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5" yWindow="705" windowWidth="14625" windowHeight="7920" tabRatio="685" activeTab="1"/>
  </bookViews>
  <sheets>
    <sheet name="Start" sheetId="11" r:id="rId1"/>
    <sheet name="Risks A" sheetId="1" r:id="rId2"/>
    <sheet name="Risks B" sheetId="8" r:id="rId3"/>
    <sheet name="Risks C" sheetId="7" r:id="rId4"/>
    <sheet name="Risks D" sheetId="2" r:id="rId5"/>
    <sheet name="Risks E" sheetId="6" r:id="rId6"/>
    <sheet name="Unique Risks" sheetId="9" r:id="rId7"/>
    <sheet name="Ref Table" sheetId="4" r:id="rId8"/>
    <sheet name="Summary" sheetId="10" r:id="rId9"/>
  </sheets>
  <externalReferences>
    <externalReference r:id="rId10"/>
  </externalReferences>
  <definedNames>
    <definedName name="data84">'[1]Purchase Order'!$E$40</definedName>
    <definedName name="_xlnm.Print_Area" localSheetId="5">'Risks E'!$A$1:$F$26</definedName>
    <definedName name="_xlnm.Print_Area" localSheetId="6">'Unique Risks'!$A$1:$L$29</definedName>
  </definedNames>
  <calcPr calcId="125725"/>
</workbook>
</file>

<file path=xl/calcChain.xml><?xml version="1.0" encoding="utf-8"?>
<calcChain xmlns="http://schemas.openxmlformats.org/spreadsheetml/2006/main">
  <c r="C8" i="1"/>
  <c r="F8" s="1"/>
  <c r="C41" i="7"/>
  <c r="F41" s="1"/>
  <c r="C38"/>
  <c r="C37"/>
  <c r="F37" s="1"/>
  <c r="C36"/>
  <c r="F36" s="1"/>
  <c r="C31"/>
  <c r="F31" s="1"/>
  <c r="C29"/>
  <c r="F29" s="1"/>
  <c r="C28"/>
  <c r="F28" s="1"/>
  <c r="C24"/>
  <c r="F24" s="1"/>
  <c r="C22"/>
  <c r="F22" s="1"/>
  <c r="C20"/>
  <c r="F20" s="1"/>
  <c r="C19"/>
  <c r="F19" s="1"/>
  <c r="C18"/>
  <c r="F18" s="1"/>
  <c r="A2"/>
  <c r="A4"/>
  <c r="A3"/>
  <c r="F38"/>
  <c r="C12"/>
  <c r="F12" s="1"/>
  <c r="C10"/>
  <c r="F10" s="1"/>
  <c r="C9"/>
  <c r="F9" s="1"/>
  <c r="C34" i="2"/>
  <c r="F34" s="1"/>
  <c r="C24"/>
  <c r="F24" s="1"/>
  <c r="C11"/>
  <c r="F11" s="1"/>
  <c r="C9"/>
  <c r="F9" s="1"/>
  <c r="A4"/>
  <c r="A3"/>
  <c r="A2"/>
  <c r="C39"/>
  <c r="F39" s="1"/>
  <c r="C36"/>
  <c r="F36" s="1"/>
  <c r="C35"/>
  <c r="F35" s="1"/>
  <c r="C26"/>
  <c r="F26" s="1"/>
  <c r="C25"/>
  <c r="F25" s="1"/>
  <c r="C28"/>
  <c r="F28" s="1"/>
  <c r="C16"/>
  <c r="F16" s="1"/>
  <c r="C17"/>
  <c r="F17" s="1"/>
  <c r="C18"/>
  <c r="F18" s="1"/>
  <c r="C62" i="1"/>
  <c r="F62" s="1"/>
  <c r="C61"/>
  <c r="F61" s="1"/>
  <c r="C54"/>
  <c r="F54" s="1"/>
  <c r="C50"/>
  <c r="F50" s="1"/>
  <c r="C49"/>
  <c r="F49" s="1"/>
  <c r="C45"/>
  <c r="F45" s="1"/>
  <c r="C44"/>
  <c r="F44" s="1"/>
  <c r="C36"/>
  <c r="F36" s="1"/>
  <c r="C30"/>
  <c r="F30" s="1"/>
  <c r="C29"/>
  <c r="F29" s="1"/>
  <c r="C23"/>
  <c r="F23" s="1"/>
  <c r="C20"/>
  <c r="F20" s="1"/>
  <c r="C19"/>
  <c r="F19" s="1"/>
  <c r="C14"/>
  <c r="F14" s="1"/>
  <c r="C10"/>
  <c r="F10" s="1"/>
  <c r="C9"/>
  <c r="F9" s="1"/>
  <c r="A4"/>
  <c r="A3"/>
  <c r="A2"/>
  <c r="C12" i="6"/>
  <c r="F12" s="1"/>
  <c r="C22"/>
  <c r="F22" s="1"/>
  <c r="A4"/>
  <c r="A3"/>
  <c r="A2"/>
  <c r="C19"/>
  <c r="F19" s="1"/>
  <c r="C17"/>
  <c r="F17" s="1"/>
  <c r="C16"/>
  <c r="F16" s="1"/>
  <c r="C10"/>
  <c r="F10" s="1"/>
  <c r="C9"/>
  <c r="F9" s="1"/>
  <c r="C42" i="8"/>
  <c r="C36"/>
  <c r="F36" s="1"/>
  <c r="C37"/>
  <c r="F37" s="1"/>
  <c r="C30"/>
  <c r="F30" s="1"/>
  <c r="C28"/>
  <c r="F28" s="1"/>
  <c r="C27"/>
  <c r="F27" s="1"/>
  <c r="C26"/>
  <c r="F26" s="1"/>
  <c r="C22"/>
  <c r="F22" s="1"/>
  <c r="C20"/>
  <c r="F20" s="1"/>
  <c r="C19"/>
  <c r="F19" s="1"/>
  <c r="C13"/>
  <c r="F13" s="1"/>
  <c r="C10"/>
  <c r="F10" s="1"/>
  <c r="C9"/>
  <c r="F9" s="1"/>
  <c r="C35"/>
  <c r="F35" s="1"/>
  <c r="A4"/>
  <c r="A3"/>
  <c r="A2"/>
  <c r="C44"/>
  <c r="C46"/>
  <c r="C47"/>
  <c r="D5" i="10"/>
  <c r="D4"/>
  <c r="D3"/>
  <c r="A4" i="9"/>
  <c r="A3"/>
  <c r="A2"/>
  <c r="D15"/>
  <c r="D17"/>
  <c r="D9"/>
  <c r="D13"/>
  <c r="D11"/>
  <c r="D27"/>
  <c r="D23"/>
  <c r="D19"/>
  <c r="D21"/>
  <c r="D25"/>
  <c r="O3" i="10" l="1"/>
  <c r="N3"/>
  <c r="N2"/>
  <c r="O2"/>
  <c r="O5"/>
  <c r="N5"/>
  <c r="O4"/>
  <c r="N4"/>
  <c r="O1"/>
  <c r="N1"/>
  <c r="G11" i="9"/>
  <c r="G19"/>
  <c r="G27"/>
  <c r="G13"/>
  <c r="G21"/>
  <c r="G15"/>
  <c r="G23"/>
  <c r="G9"/>
  <c r="G17"/>
  <c r="G25"/>
  <c r="C13" i="10" l="1"/>
  <c r="C11"/>
  <c r="C12"/>
  <c r="O6"/>
  <c r="O7" s="1"/>
  <c r="C10" s="1"/>
  <c r="N6"/>
  <c r="N7" s="1"/>
  <c r="C14"/>
  <c r="O9" l="1"/>
  <c r="D10" s="1"/>
  <c r="E10" s="1"/>
</calcChain>
</file>

<file path=xl/sharedStrings.xml><?xml version="1.0" encoding="utf-8"?>
<sst xmlns="http://schemas.openxmlformats.org/spreadsheetml/2006/main" count="379" uniqueCount="215">
  <si>
    <t># of Risks</t>
  </si>
  <si>
    <t>Normalized Risk Score</t>
  </si>
  <si>
    <t>Overall Risk</t>
  </si>
  <si>
    <t>Risk Description</t>
  </si>
  <si>
    <t xml:space="preserve">Risk Remediation </t>
  </si>
  <si>
    <t>S       E       V      E       R      I       T       Y</t>
  </si>
  <si>
    <t>Exceptional</t>
  </si>
  <si>
    <t>Probability of Occurance</t>
  </si>
  <si>
    <t>Severity of Risk if Occurrs</t>
  </si>
  <si>
    <t xml:space="preserve">Risk Statements - Unique Risks </t>
  </si>
  <si>
    <t>Known Risks</t>
  </si>
  <si>
    <t>PRO</t>
  </si>
  <si>
    <t>BAB</t>
  </si>
  <si>
    <t>ILIT</t>
  </si>
  <si>
    <t>Y</t>
  </si>
  <si>
    <t>Risk Score</t>
  </si>
  <si>
    <t>Resulting Risk Score</t>
  </si>
  <si>
    <t>Select Risk</t>
  </si>
  <si>
    <t>N/A</t>
  </si>
  <si>
    <t>Project Name:</t>
  </si>
  <si>
    <t>Risk Identification</t>
  </si>
  <si>
    <t>High</t>
  </si>
  <si>
    <t>Medium</t>
  </si>
  <si>
    <t>Low</t>
  </si>
  <si>
    <t>L</t>
  </si>
  <si>
    <t>M</t>
  </si>
  <si>
    <t>Except</t>
  </si>
  <si>
    <t>P   R   O</t>
  </si>
  <si>
    <t>B   A   B</t>
  </si>
  <si>
    <t>I   L   I   T</t>
  </si>
  <si>
    <t xml:space="preserve"> Y</t>
  </si>
  <si>
    <t>E</t>
  </si>
  <si>
    <t>H</t>
  </si>
  <si>
    <t>TOTAL PROJECT</t>
  </si>
  <si>
    <t xml:space="preserve"> Risk Summary </t>
  </si>
  <si>
    <t>Normalized Project Risk Scoring:</t>
  </si>
  <si>
    <t xml:space="preserve">   - Risk Event Score = 2 (Low), 5 (Medium), 9 (High), 14 (Exceptional)</t>
  </si>
  <si>
    <t xml:space="preserve">  - Normalized Score = Sum of Risk Scores x 10 / Number of Risk Events</t>
  </si>
  <si>
    <t xml:space="preserve">  - 21-40 (Low), 41-60 (Medium), 61-80 (High), 80+ (Exceptional)</t>
  </si>
  <si>
    <t>20. Project Manager</t>
  </si>
  <si>
    <t xml:space="preserve">            Risk Assessment </t>
  </si>
  <si>
    <t xml:space="preserve">Score: E - Exceptional, H - High, M - Medium, L - Low                    Copyright © Daniel Epstein </t>
  </si>
  <si>
    <t xml:space="preserve">                    Copyright © Daniel Epstein </t>
  </si>
  <si>
    <t>&lt;N/A&gt;   Not Applicable</t>
  </si>
  <si>
    <t>Ensure that a project charter is received and a kick off meeting has taken a place</t>
  </si>
  <si>
    <t>Find an expert with the required experience to guide the team for the duration of the project</t>
  </si>
  <si>
    <t>Ensure all PM processes are established and mandatory.</t>
  </si>
  <si>
    <t>Ensure that business requirements are signed off by all parties and estimates are agreed.</t>
  </si>
  <si>
    <t>Ensure that all PM processes are enforced.</t>
  </si>
  <si>
    <t>2. The delivery team familiarity with similar projects</t>
  </si>
  <si>
    <t>&lt;L&gt;   The Delivery Team is familiar with similar projects.</t>
  </si>
  <si>
    <t>&lt;M&gt;   Some members of Delivery Team are familiar with the project, but most of them don't.</t>
  </si>
  <si>
    <t>Assign the most experienced team member to guide the team for the duration of the project</t>
  </si>
  <si>
    <t>&lt;H&gt;   The Delivery Team has no experience with similar projects.</t>
  </si>
  <si>
    <t>Hire external resources to develop less familiar parts of the project.</t>
  </si>
  <si>
    <t>Use different, more familiar approach for the project.</t>
  </si>
  <si>
    <t>3. Project complexity</t>
  </si>
  <si>
    <t>&lt;L&gt;   The project is straightforward with no obvious complexities.</t>
  </si>
  <si>
    <t>&lt;M&gt;   The project is not straightforward or the integration with another unit is required.</t>
  </si>
  <si>
    <t>Attempt using more familiar approach and methods.</t>
  </si>
  <si>
    <t>Run quality review and the technical walkthrough of the existing approach.</t>
  </si>
  <si>
    <t>Confirm the approach with the subject matter expert.</t>
  </si>
  <si>
    <t>Develop and propose to client the standard approach to reduce the complexity, even if some minor requirements can't be implemented.</t>
  </si>
  <si>
    <t>Analyze integration to other units with the clients familiar with the issue.</t>
  </si>
  <si>
    <t>Include the subject matter expert into the team.</t>
  </si>
  <si>
    <t>4. The Statement of Work</t>
  </si>
  <si>
    <t>&lt;H&gt;   The Statement of Work does not includes all parts of the provided in the book template or not signed off by all parties.</t>
  </si>
  <si>
    <t>Complete the Statement of Work as required and have it signed off.</t>
  </si>
  <si>
    <t>5. Project Plan Package</t>
  </si>
  <si>
    <t>&lt;L&gt;   The project plan package is complete, achievable and agreed to by the client and the delivery team.</t>
  </si>
  <si>
    <t>Validate your concerns with the client and obtain client acceptance</t>
  </si>
  <si>
    <t>Run a troubled project assessment and resolve the issue.</t>
  </si>
  <si>
    <t>After resolving the issue, adjust the project plan, validate it with the client and obtain client acceptance.</t>
  </si>
  <si>
    <t>6. The reputation and financial risks of the project developing organization.</t>
  </si>
  <si>
    <t>&lt;L&gt;   The contract with the client assures that the client is legally limited to sue the developing organization.</t>
  </si>
  <si>
    <t>Try to modify the cost case to include the time &amp; material principle and have the client agree.</t>
  </si>
  <si>
    <t>Have the contract clause, that risk assessment may modify the project schedule and costs.</t>
  </si>
  <si>
    <t>7. Human resources</t>
  </si>
  <si>
    <t>&lt;L&gt;   Client is committed to work with the delivery team and has allocated skilled resources.</t>
  </si>
  <si>
    <t>&lt;H&gt;   Client has not allocated skilled resources and has no documented commitment to work with the delivery team.</t>
  </si>
  <si>
    <t>&lt;M&gt;   Client has not yet allocated skilled resources, but documented their commitment to work with the delivery team.</t>
  </si>
  <si>
    <t>Allocate a subject matter expert to work with the team.</t>
  </si>
  <si>
    <t>8. Client commitment</t>
  </si>
  <si>
    <t>&lt;H&gt;   Project Team has not been formed and/or required resources are not available.</t>
  </si>
  <si>
    <t>Propose different implementation method</t>
  </si>
  <si>
    <t>Delay project implementation until such time when experienced resources are available.</t>
  </si>
  <si>
    <t xml:space="preserve">Common Risk Statements 7-10 </t>
  </si>
  <si>
    <r>
      <t xml:space="preserve">Common Risk Statements 1-6 </t>
    </r>
    <r>
      <rPr>
        <sz val="10"/>
        <rFont val="Arial"/>
        <family val="2"/>
      </rPr>
      <t/>
    </r>
  </si>
  <si>
    <t xml:space="preserve">Common Risk Statements 11-14 </t>
  </si>
  <si>
    <t>Common Risk Statements 15-18</t>
  </si>
  <si>
    <t>Common Risk Statements 19-20</t>
  </si>
  <si>
    <t>Respectfully remind client about their mutually agreed and documented commitments</t>
  </si>
  <si>
    <t>Assist customer to acquire needed resources externally, if possible.</t>
  </si>
  <si>
    <t>&lt;E&gt;  The proposed by the client contractual obligations are not standard for your organization and are opposed by your legal counsel.</t>
  </si>
  <si>
    <t>Do not sign off and do not start the project until the new cost case is developed and approved by the financial manager.</t>
  </si>
  <si>
    <t>Do not sign off and do not start the project until terms and conditions are approved by the legal department.</t>
  </si>
  <si>
    <t>&lt;L&gt;   The "body shop" time and material services with no responsibilities, except for supplying resources.</t>
  </si>
  <si>
    <t>&lt;M&gt;   The time and material services with responsibilities for the project delivery.</t>
  </si>
  <si>
    <t>Ensure that all project management processes are followed by all and new change requests are processed in accordance with guidelines.</t>
  </si>
  <si>
    <t>&lt;H&gt;  Fixed price project for the entire contract.</t>
  </si>
  <si>
    <t>Sign off contract only if the significant delivery team experience available in similar projects</t>
  </si>
  <si>
    <t>Include the extra risk contingency</t>
  </si>
  <si>
    <t>Ensure that all project management processes are followed by all and new change requests are processed in accordance with guidelines</t>
  </si>
  <si>
    <t>&lt;M&gt;  Project depends on the third party deliverable, but workaround is available.</t>
  </si>
  <si>
    <t>Develop contingency plan for risk mitigation.</t>
  </si>
  <si>
    <t>Make client aware of the existing dependency.</t>
  </si>
  <si>
    <t>Client contract or SOW must state that the project cost and schedule are based on assumption that the third party delivers on time.</t>
  </si>
  <si>
    <t>Have contingency plan ready in the event of the risk occurrence.</t>
  </si>
  <si>
    <r>
      <t>1.</t>
    </r>
    <r>
      <rPr>
        <b/>
        <sz val="7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Business Requirements</t>
    </r>
  </si>
  <si>
    <t>&lt;L&gt;   Business Requirements Document is signed off by due date.</t>
  </si>
  <si>
    <t>&lt;M&gt;   Business Requirements Document available, but not signed off yet by due date</t>
  </si>
  <si>
    <t>&lt;H&gt;   Business Requirements Document is not available and requirements are not complete by due date</t>
  </si>
  <si>
    <t>Ensure that a project charter is received and a kick off meeting has taken place</t>
  </si>
  <si>
    <t>Produce business requirements and have it signed. Ensure that estimates are produced and agreed by all parties.</t>
  </si>
  <si>
    <t>Analyze integration to other units with clients who are familiar with the issue.</t>
  </si>
  <si>
    <t>&lt;H&gt;   The project has considerable complexity or the integration with several external units is required.</t>
  </si>
  <si>
    <t>&lt;L&gt;   The Statement of Work uses the provided in the book template and signed off by all parties.</t>
  </si>
  <si>
    <t>Adjust the planned risk contingency and obtain client's acceptance.</t>
  </si>
  <si>
    <t>&lt;M&gt;   There are some doubts that the project can be delivered on time or the project budget may exceed the plan by 10% or more.</t>
  </si>
  <si>
    <t>&lt;H&gt;   There are serious doubts that the project will be delivered on time or the project budget is questionable (more than 10% above the plan).</t>
  </si>
  <si>
    <t>Consider reducing requirements, and get client's consent.</t>
  </si>
  <si>
    <t>&lt;H&gt;   The project cost case is not based on the time &amp; material principle.</t>
  </si>
  <si>
    <t>&lt;L&gt;   Project Team has been formed and no skill gaps exist.</t>
  </si>
  <si>
    <t>&lt;M&gt;   Project Team has been formed but some skill gaps exist.</t>
  </si>
  <si>
    <t>Modify project plan to account for unsufficient project resources.</t>
  </si>
  <si>
    <t>Provide training to team members to reduce the knowledge gap</t>
  </si>
  <si>
    <t>Respectfully remind client about their resposibility to allocate resources. Request compliance by specific date.</t>
  </si>
  <si>
    <t>&lt;L&gt;   The documented contract is standard for your organization, the same for most of your projects</t>
  </si>
  <si>
    <t>&lt;M&gt;    The documented contract is standard, but may contain several minor specifics to the project clauses.</t>
  </si>
  <si>
    <t>&lt;H&gt;   The proposed by the client contract is not standard for your organization and is not signed yet by your legal counsel.</t>
  </si>
  <si>
    <t>The cost of the project must be adjusted by the cost analyst to include the risk of new type of contract, which must be approved by legal counsel</t>
  </si>
  <si>
    <t>9. Standard / Non Standard Contract</t>
  </si>
  <si>
    <t xml:space="preserve">10. Type of Contract </t>
  </si>
  <si>
    <t>&lt;M&gt;   Fixed price contract, where prices are agreed on frame by frame basis before starting each new frame.</t>
  </si>
  <si>
    <t>Update project plan before beginning each new frame.</t>
  </si>
  <si>
    <t>Estimate each new frame and include new estimates in the cost case for each frame.</t>
  </si>
  <si>
    <t>11. Project Dependencies</t>
  </si>
  <si>
    <t>&lt;L&gt;   Minimum level  or no dependencies on the third party deliverables or suppliers. Workaround is available.</t>
  </si>
  <si>
    <t>&lt;H&gt;  Project depends on the third party deliverables with no available alternative.</t>
  </si>
  <si>
    <t>12. Quality Management</t>
  </si>
  <si>
    <t>&lt;L&gt;   Quality Management Audits and Reviews have been scheduled and conducted on time</t>
  </si>
  <si>
    <t>&lt;L&gt;  Quality Conrol Reviews have confirmed the correctness of the each solution</t>
  </si>
  <si>
    <t>&lt;M&gt;  Quality Managements audits and reviews were conducted and deficiencies found, but all concerns were closed.</t>
  </si>
  <si>
    <t>Verify that all audits and reviews were documented.</t>
  </si>
  <si>
    <t>&lt;H&gt;  Quality audits and reviews were conducted but some issues still exist.</t>
  </si>
  <si>
    <t>Close all open items and run the follow up audits and reviews.</t>
  </si>
  <si>
    <t>&lt;E&gt;   Some quality audits or reviews have not been conducted.</t>
  </si>
  <si>
    <t>Complete all audits and reviews.</t>
  </si>
  <si>
    <t>13. Project Pricing</t>
  </si>
  <si>
    <t>&lt;L&gt;   The project price was established by a pricer or financial analyst.</t>
  </si>
  <si>
    <t>&lt;M&gt;   The project price was established by a pricer or financial analyst, but some issues are still open and no price sign off complete.</t>
  </si>
  <si>
    <t>Obtain price sign off by a pricer or financial analyst</t>
  </si>
  <si>
    <t>&lt;H&gt;  The project price was not established by a pricer or financial analyst.</t>
  </si>
  <si>
    <t>Raise the issue with senior management that project price must be established by a pricer or financial analyst.</t>
  </si>
  <si>
    <t>Obtain evidence that the project price is established by a pricer or financial analyst.</t>
  </si>
  <si>
    <t>&lt;N/A&gt; No parts of the project are subcontracted</t>
  </si>
  <si>
    <t>14. Offshore/onshore subcontractors involvement</t>
  </si>
  <si>
    <t>Make sure that the agreed communication plan with subcontractors establish weekly status reporting.</t>
  </si>
  <si>
    <t>Make sure that the agreed payment schedule to subcontractors  is based upon acceptance of deliverables.</t>
  </si>
  <si>
    <t>&lt;H&gt;   More than 50% of the project has been subcontracted</t>
  </si>
  <si>
    <t>&lt;L&gt;  Less than 25% of the project has been subcontracted</t>
  </si>
  <si>
    <t>&lt;M&gt; More than 25% of the project has been subcontracted</t>
  </si>
  <si>
    <t>1 Rate the severity of each risk event</t>
  </si>
  <si>
    <t>2 Sum Risk Scores for all risk events</t>
  </si>
  <si>
    <t>3 Normalize</t>
  </si>
  <si>
    <t>4 Determine the Risk</t>
  </si>
  <si>
    <t>15. Project Estimates</t>
  </si>
  <si>
    <t>Develop estimates using methods described in the book.</t>
  </si>
  <si>
    <t xml:space="preserve">&lt;L&gt;   The project estimates were made using methods described in the book and confirmed by the alternate method. </t>
  </si>
  <si>
    <t>&lt;H&gt;    The project estimates were made using methods described in the book or estimates weren't documented.</t>
  </si>
  <si>
    <t>Ensure that WBS contains very detailed hierarchy of activities decomposed to the elementary task level.</t>
  </si>
  <si>
    <t>&lt;L&gt;  Delivery team has previous positive experience with this client. There is mutual trust and cooperation between them.</t>
  </si>
  <si>
    <t>&lt;M&gt;   Delivery team does not have previous experience with this client, but the client is cooperating with the delivery team.</t>
  </si>
  <si>
    <t>16. Delivery team experience with the client.</t>
  </si>
  <si>
    <t>&lt;H&gt;   The client is difficult, interferes with the team work or shows little interest in the project.</t>
  </si>
  <si>
    <t>Draw client's attention to the clients responsibilities as defined in SOW.</t>
  </si>
  <si>
    <t>Make client aware of the status meetings, the client response time to questions and sign offs as defined in the communications plan.</t>
  </si>
  <si>
    <t>Explain possible effects of the client's behaviour on the project. If necessary, escalate to senior management.</t>
  </si>
  <si>
    <t>17. Non-functional or service levels requirements, such as reliability, time between failures etc, that cannot be tested directly.</t>
  </si>
  <si>
    <t>&lt;N/A&gt; Not applicable</t>
  </si>
  <si>
    <t>&lt;L&gt; Indirect test show project compliance. No penalties established for non compliance.</t>
  </si>
  <si>
    <t>&lt;M&gt;   Indirect tests show project compliance. There are moderate penalties for non compliance.</t>
  </si>
  <si>
    <t>Renegotiate penalties with the client. Project cost reflects possible penalties.</t>
  </si>
  <si>
    <t>&lt;H&gt;   Indirect tests cannot prove the project compliance. There are agressive penalties for non compliance.</t>
  </si>
  <si>
    <t>Propose changes to moderate those requirements that cannot be indirectly tested during the project course.</t>
  </si>
  <si>
    <t>The negotiated changes to requirements are signed off by the service management.</t>
  </si>
  <si>
    <t>18. Product interface to external products</t>
  </si>
  <si>
    <t>&lt;N/A&gt; No interface to external products is required.</t>
  </si>
  <si>
    <t>&lt;L&gt;   Only one interface with the standard product is required.</t>
  </si>
  <si>
    <t>An ample time should be allocated to complete interfaces.</t>
  </si>
  <si>
    <t>Develop a risk contingency plan if no interface is possible.</t>
  </si>
  <si>
    <t>&lt;M&gt;   More than one interface with the standard products or interface with a non-standard product is required.</t>
  </si>
  <si>
    <t>&lt;H&gt;  Significant or unknown work is required to interface with a non existent yet product.</t>
  </si>
  <si>
    <t>Have a written agreement to support the delivery team by the on-standard or new product developer.</t>
  </si>
  <si>
    <t xml:space="preserve">Make customer aware that the interface to the new product may not be possible to design. </t>
  </si>
  <si>
    <t>19. Project Management Processes</t>
  </si>
  <si>
    <t>&lt;L&gt;   All project management processes are clearly documented and adhered to.</t>
  </si>
  <si>
    <t>&lt;M&gt;   The project management processes will be documented before the project start. It is intended to make the adherence to them compulsory.</t>
  </si>
  <si>
    <t>Do not start the project until all project management processes are documented and signed off by management.</t>
  </si>
  <si>
    <t>&lt;H&gt;   The project management processes won't be established before start of the project, or client's organization request adherence to their own processes.</t>
  </si>
  <si>
    <t>Establish significant contingency plan in case if PM processes do not ensure quality standards of the developed product.</t>
  </si>
  <si>
    <t>&lt;L&gt;   A skilled project manager is assigned to manage the project.</t>
  </si>
  <si>
    <t>&lt;M&gt;   Skilled project managers are available, but not assigned yet to the project.</t>
  </si>
  <si>
    <t>Make sure the skilled project manager is assigned to manage the project.</t>
  </si>
  <si>
    <t>&lt;H&gt;   There are no skilled project managers available to manage the project.</t>
  </si>
  <si>
    <t>Consider hiring the skilled consulting project manager.</t>
  </si>
  <si>
    <t>Assign a skilled mentor to project manager and provide PM with the additional training.</t>
  </si>
  <si>
    <t>&lt;H&gt;   No Project manager has been identified and none available.</t>
  </si>
  <si>
    <t>Do not start the project until a skilled project manager is available.</t>
  </si>
  <si>
    <t xml:space="preserve">Copyright © Daniel Epstein </t>
  </si>
  <si>
    <t>Risk Assessment Reference Table</t>
  </si>
  <si>
    <t>Date (mm/dd/yy):</t>
  </si>
  <si>
    <t xml:space="preserve">       (For Small and Medium Projects Under $1M) </t>
  </si>
  <si>
    <t>Client Name:</t>
  </si>
  <si>
    <r>
      <t xml:space="preserve">                       </t>
    </r>
    <r>
      <rPr>
        <b/>
        <sz val="8"/>
        <color theme="1"/>
        <rFont val="Arial"/>
        <family val="2"/>
        <charset val="204"/>
      </rPr>
      <t>Copyright © Daniel Epstein, 2010</t>
    </r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</si>
</sst>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"/>
    </font>
    <font>
      <sz val="10"/>
      <name val="Times New Roman"/>
      <family val="1"/>
    </font>
    <font>
      <sz val="10"/>
      <color indexed="17"/>
      <name val="Times New Roman"/>
      <family val="1"/>
    </font>
    <font>
      <i/>
      <sz val="10"/>
      <color indexed="2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Times New Roman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57"/>
      <name val="Arial"/>
      <family val="2"/>
    </font>
    <font>
      <i/>
      <sz val="10"/>
      <color indexed="14"/>
      <name val="Arial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0"/>
      <name val="Times New Roman"/>
      <family val="1"/>
    </font>
    <font>
      <sz val="10"/>
      <name val="Arial"/>
      <family val="2"/>
      <charset val="204"/>
    </font>
    <font>
      <i/>
      <sz val="10"/>
      <color indexed="22"/>
      <name val="Times New Roman"/>
      <family val="1"/>
    </font>
    <font>
      <i/>
      <sz val="10"/>
      <color theme="0" tint="-0.34998626667073579"/>
      <name val="Times New Roman"/>
      <family val="1"/>
    </font>
    <font>
      <b/>
      <sz val="10"/>
      <name val="Arial"/>
      <family val="2"/>
      <charset val="204"/>
    </font>
    <font>
      <b/>
      <sz val="11"/>
      <name val="Arial"/>
      <family val="2"/>
    </font>
    <font>
      <sz val="10"/>
      <color theme="1"/>
      <name val="Arial"/>
      <family val="2"/>
      <charset val="204"/>
    </font>
    <font>
      <b/>
      <sz val="18"/>
      <color theme="1"/>
      <name val="Helvetic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3"/>
      </patternFill>
    </fill>
    <fill>
      <patternFill patternType="lightDown">
        <bgColor indexed="44"/>
      </patternFill>
    </fill>
    <fill>
      <patternFill patternType="darkDown">
        <bgColor indexed="51"/>
      </patternFill>
    </fill>
    <fill>
      <patternFill patternType="darkDown"/>
    </fill>
    <fill>
      <patternFill patternType="lightDown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medium">
        <color theme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2" borderId="0" xfId="0" applyFill="1" applyBorder="1" applyProtection="1">
      <protection locked="0"/>
    </xf>
    <xf numFmtId="0" fontId="6" fillId="0" borderId="0" xfId="0" applyFont="1" applyBorder="1"/>
    <xf numFmtId="0" fontId="0" fillId="0" borderId="0" xfId="0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Border="1"/>
    <xf numFmtId="0" fontId="7" fillId="0" borderId="0" xfId="0" applyFont="1" applyBorder="1" applyProtection="1">
      <protection hidden="1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4" xfId="0" applyFont="1" applyBorder="1"/>
    <xf numFmtId="0" fontId="8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0" xfId="0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Protection="1"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13" fillId="0" borderId="0" xfId="0" applyFont="1" applyBorder="1" applyProtection="1">
      <protection locked="0" hidden="1"/>
    </xf>
    <xf numFmtId="0" fontId="14" fillId="0" borderId="0" xfId="0" applyFont="1" applyBorder="1" applyProtection="1">
      <protection locked="0" hidden="1"/>
    </xf>
    <xf numFmtId="0" fontId="8" fillId="3" borderId="0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0" fillId="2" borderId="0" xfId="0" applyFill="1" applyBorder="1" applyProtection="1">
      <protection locked="0" hidden="1"/>
    </xf>
    <xf numFmtId="0" fontId="15" fillId="0" borderId="0" xfId="0" applyFont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/>
      <protection locked="0" hidden="1"/>
    </xf>
    <xf numFmtId="0" fontId="9" fillId="0" borderId="4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/>
      <protection locked="0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 applyProtection="1">
      <alignment horizontal="center" wrapText="1"/>
      <protection locked="0" hidden="1"/>
    </xf>
    <xf numFmtId="0" fontId="8" fillId="4" borderId="8" xfId="0" applyFont="1" applyFill="1" applyBorder="1" applyAlignment="1" applyProtection="1">
      <alignment horizontal="center" wrapText="1"/>
      <protection locked="0" hidden="1"/>
    </xf>
    <xf numFmtId="0" fontId="8" fillId="4" borderId="7" xfId="0" applyFont="1" applyFill="1" applyBorder="1" applyAlignment="1" applyProtection="1">
      <alignment horizontal="center" wrapText="1"/>
      <protection locked="0"/>
    </xf>
    <xf numFmtId="0" fontId="8" fillId="4" borderId="6" xfId="0" applyFont="1" applyFill="1" applyBorder="1" applyAlignment="1" applyProtection="1">
      <alignment horizontal="center" wrapText="1"/>
      <protection locked="0" hidden="1"/>
    </xf>
    <xf numFmtId="0" fontId="3" fillId="0" borderId="2" xfId="0" applyFont="1" applyBorder="1" applyAlignment="1">
      <alignment horizontal="left" vertical="top" wrapText="1" indent="3"/>
    </xf>
    <xf numFmtId="0" fontId="0" fillId="3" borderId="0" xfId="0" applyFill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11" fillId="4" borderId="6" xfId="0" applyFont="1" applyFill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5" fillId="2" borderId="0" xfId="0" applyFont="1" applyFill="1" applyBorder="1" applyAlignment="1" applyProtection="1">
      <alignment vertical="top" wrapText="1"/>
      <protection locked="0" hidden="1"/>
    </xf>
    <xf numFmtId="0" fontId="1" fillId="2" borderId="0" xfId="0" applyFont="1" applyFill="1" applyBorder="1" applyAlignment="1" applyProtection="1">
      <alignment vertical="top" wrapText="1"/>
      <protection locked="0" hidden="1"/>
    </xf>
    <xf numFmtId="0" fontId="10" fillId="2" borderId="0" xfId="0" applyFont="1" applyFill="1" applyBorder="1" applyAlignment="1" applyProtection="1">
      <alignment vertical="top" wrapText="1"/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3" fillId="2" borderId="0" xfId="0" applyFont="1" applyFill="1" applyBorder="1" applyAlignment="1" applyProtection="1">
      <alignment vertical="top" wrapText="1"/>
      <protection locked="0" hidden="1"/>
    </xf>
    <xf numFmtId="0" fontId="6" fillId="3" borderId="0" xfId="0" applyFont="1" applyFill="1" applyProtection="1">
      <protection locked="0" hidden="1"/>
    </xf>
    <xf numFmtId="0" fontId="7" fillId="3" borderId="0" xfId="0" applyFont="1" applyFill="1" applyAlignment="1" applyProtection="1">
      <alignment horizontal="left" indent="3"/>
      <protection locked="0" hidden="1"/>
    </xf>
    <xf numFmtId="0" fontId="0" fillId="3" borderId="0" xfId="0" applyFill="1" applyProtection="1">
      <protection locked="0" hidden="1"/>
    </xf>
    <xf numFmtId="0" fontId="9" fillId="3" borderId="0" xfId="0" applyFont="1" applyFill="1" applyAlignment="1" applyProtection="1">
      <alignment horizontal="center"/>
      <protection locked="0" hidden="1"/>
    </xf>
    <xf numFmtId="0" fontId="11" fillId="4" borderId="6" xfId="0" applyFont="1" applyFill="1" applyBorder="1" applyAlignment="1" applyProtection="1">
      <alignment horizontal="center" wrapText="1"/>
      <protection locked="0" hidden="1"/>
    </xf>
    <xf numFmtId="0" fontId="14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14" fillId="0" borderId="0" xfId="0" applyFont="1" applyProtection="1">
      <protection locked="0" hidden="1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textRotation="90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9" fillId="3" borderId="3" xfId="0" applyFont="1" applyFill="1" applyBorder="1" applyAlignment="1" applyProtection="1">
      <alignment textRotation="90"/>
      <protection locked="0"/>
    </xf>
    <xf numFmtId="0" fontId="0" fillId="3" borderId="3" xfId="0" applyFill="1" applyBorder="1" applyProtection="1">
      <protection locked="0"/>
    </xf>
    <xf numFmtId="0" fontId="9" fillId="3" borderId="1" xfId="0" applyFont="1" applyFill="1" applyBorder="1" applyAlignment="1" applyProtection="1">
      <alignment textRotation="90"/>
      <protection locked="0"/>
    </xf>
    <xf numFmtId="0" fontId="0" fillId="3" borderId="1" xfId="0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Protection="1"/>
    <xf numFmtId="0" fontId="9" fillId="0" borderId="0" xfId="0" applyFont="1" applyAlignment="1" applyProtection="1">
      <alignment shrinkToFit="1"/>
    </xf>
    <xf numFmtId="0" fontId="0" fillId="0" borderId="0" xfId="0" applyProtection="1"/>
    <xf numFmtId="0" fontId="9" fillId="0" borderId="0" xfId="0" applyFont="1" applyAlignment="1" applyProtection="1">
      <alignment horizontal="center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9" fillId="3" borderId="3" xfId="0" applyFont="1" applyFill="1" applyBorder="1" applyProtection="1"/>
    <xf numFmtId="0" fontId="8" fillId="3" borderId="3" xfId="0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8" fillId="0" borderId="0" xfId="0" applyFont="1" applyAlignment="1" applyProtection="1">
      <alignment textRotation="90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Protection="1"/>
    <xf numFmtId="0" fontId="8" fillId="5" borderId="9" xfId="0" applyFont="1" applyFill="1" applyBorder="1" applyAlignment="1" applyProtection="1">
      <alignment horizontal="center"/>
      <protection hidden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locked="0"/>
    </xf>
    <xf numFmtId="0" fontId="12" fillId="0" borderId="5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8" borderId="11" xfId="0" applyFont="1" applyFill="1" applyBorder="1" applyAlignment="1" applyProtection="1">
      <alignment horizontal="center"/>
    </xf>
    <xf numFmtId="0" fontId="12" fillId="9" borderId="11" xfId="0" applyFont="1" applyFill="1" applyBorder="1" applyAlignment="1" applyProtection="1">
      <alignment horizontal="center"/>
    </xf>
    <xf numFmtId="0" fontId="12" fillId="9" borderId="12" xfId="0" applyFont="1" applyFill="1" applyBorder="1" applyAlignment="1" applyProtection="1">
      <alignment horizontal="center"/>
    </xf>
    <xf numFmtId="0" fontId="12" fillId="8" borderId="9" xfId="0" applyFont="1" applyFill="1" applyBorder="1" applyAlignment="1" applyProtection="1">
      <alignment horizontal="center"/>
    </xf>
    <xf numFmtId="0" fontId="12" fillId="9" borderId="9" xfId="0" applyFont="1" applyFill="1" applyBorder="1" applyAlignment="1" applyProtection="1">
      <alignment horizontal="center"/>
    </xf>
    <xf numFmtId="0" fontId="12" fillId="10" borderId="10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center"/>
    </xf>
    <xf numFmtId="0" fontId="12" fillId="1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indent="3"/>
      <protection hidden="1"/>
    </xf>
    <xf numFmtId="0" fontId="7" fillId="0" borderId="0" xfId="0" applyFont="1" applyBorder="1" applyAlignment="1" applyProtection="1">
      <alignment horizontal="left" indent="3"/>
      <protection locked="0" hidden="1"/>
    </xf>
    <xf numFmtId="0" fontId="16" fillId="0" borderId="0" xfId="0" applyFont="1" applyBorder="1" applyAlignment="1" applyProtection="1">
      <protection locked="0" hidden="1"/>
    </xf>
    <xf numFmtId="0" fontId="8" fillId="0" borderId="1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/>
    <xf numFmtId="0" fontId="0" fillId="0" borderId="14" xfId="0" applyBorder="1" applyAlignment="1" applyProtection="1">
      <alignment vertical="top" wrapText="1"/>
      <protection locked="0"/>
    </xf>
    <xf numFmtId="0" fontId="0" fillId="11" borderId="14" xfId="0" applyFill="1" applyBorder="1" applyAlignment="1" applyProtection="1">
      <alignment vertical="top" wrapText="1"/>
      <protection locked="0"/>
    </xf>
    <xf numFmtId="0" fontId="0" fillId="11" borderId="15" xfId="0" applyFill="1" applyBorder="1"/>
    <xf numFmtId="0" fontId="17" fillId="11" borderId="15" xfId="0" applyFont="1" applyFill="1" applyBorder="1"/>
    <xf numFmtId="0" fontId="0" fillId="11" borderId="0" xfId="0" applyFill="1"/>
    <xf numFmtId="0" fontId="18" fillId="11" borderId="20" xfId="0" applyFont="1" applyFill="1" applyBorder="1" applyAlignment="1" applyProtection="1">
      <alignment horizontal="left" vertical="top" wrapText="1" indent="3"/>
      <protection locked="0"/>
    </xf>
    <xf numFmtId="0" fontId="18" fillId="0" borderId="20" xfId="0" applyFont="1" applyBorder="1" applyAlignment="1" applyProtection="1">
      <alignment horizontal="left" vertical="top" wrapText="1" indent="3"/>
      <protection locked="0"/>
    </xf>
    <xf numFmtId="0" fontId="19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64" fontId="0" fillId="0" borderId="0" xfId="0" applyNumberFormat="1"/>
    <xf numFmtId="0" fontId="0" fillId="0" borderId="0" xfId="0" applyAlignment="1"/>
    <xf numFmtId="0" fontId="8" fillId="0" borderId="0" xfId="0" applyFont="1" applyFill="1" applyBorder="1" applyAlignment="1">
      <alignment horizontal="left" vertical="center"/>
    </xf>
    <xf numFmtId="0" fontId="12" fillId="0" borderId="0" xfId="0" applyFont="1"/>
    <xf numFmtId="1" fontId="12" fillId="0" borderId="0" xfId="0" applyNumberFormat="1" applyFont="1"/>
    <xf numFmtId="0" fontId="21" fillId="0" borderId="21" xfId="0" applyFont="1" applyBorder="1"/>
    <xf numFmtId="164" fontId="21" fillId="0" borderId="22" xfId="0" applyNumberFormat="1" applyFont="1" applyBorder="1" applyProtection="1">
      <protection locked="0" hidden="1"/>
    </xf>
    <xf numFmtId="0" fontId="21" fillId="0" borderId="23" xfId="0" applyFont="1" applyBorder="1" applyAlignment="1" applyProtection="1">
      <alignment horizontal="center"/>
      <protection locked="0" hidden="1"/>
    </xf>
    <xf numFmtId="0" fontId="22" fillId="0" borderId="5" xfId="0" applyFont="1" applyBorder="1" applyAlignment="1">
      <alignment horizontal="right"/>
    </xf>
    <xf numFmtId="0" fontId="22" fillId="0" borderId="0" xfId="0" applyFont="1" applyBorder="1" applyProtection="1">
      <protection locked="0" hidden="1"/>
    </xf>
    <xf numFmtId="1" fontId="21" fillId="0" borderId="22" xfId="0" applyNumberFormat="1" applyFont="1" applyBorder="1" applyProtection="1">
      <protection locked="0" hidden="1"/>
    </xf>
    <xf numFmtId="0" fontId="22" fillId="0" borderId="12" xfId="0" applyFont="1" applyBorder="1" applyAlignment="1">
      <alignment horizontal="right"/>
    </xf>
    <xf numFmtId="0" fontId="22" fillId="0" borderId="4" xfId="0" applyFont="1" applyBorder="1" applyProtection="1">
      <protection locked="0" hidden="1"/>
    </xf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3"/>
    </xf>
    <xf numFmtId="0" fontId="23" fillId="0" borderId="1" xfId="0" applyFont="1" applyBorder="1" applyAlignment="1">
      <alignment vertical="top" wrapText="1"/>
    </xf>
    <xf numFmtId="0" fontId="24" fillId="0" borderId="0" xfId="0" applyFont="1"/>
    <xf numFmtId="0" fontId="2" fillId="0" borderId="1" xfId="0" applyFont="1" applyBorder="1" applyAlignment="1">
      <alignment vertical="top" wrapText="1"/>
    </xf>
    <xf numFmtId="164" fontId="22" fillId="12" borderId="0" xfId="0" applyNumberFormat="1" applyFont="1" applyFill="1" applyBorder="1" applyProtection="1">
      <protection hidden="1"/>
    </xf>
    <xf numFmtId="0" fontId="22" fillId="12" borderId="24" xfId="0" applyFont="1" applyFill="1" applyBorder="1" applyAlignment="1" applyProtection="1">
      <alignment horizontal="center"/>
      <protection hidden="1"/>
    </xf>
    <xf numFmtId="164" fontId="22" fillId="12" borderId="4" xfId="0" applyNumberFormat="1" applyFont="1" applyFill="1" applyBorder="1" applyProtection="1">
      <protection hidden="1"/>
    </xf>
    <xf numFmtId="0" fontId="22" fillId="12" borderId="25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horizontal="center"/>
    </xf>
    <xf numFmtId="0" fontId="25" fillId="0" borderId="1" xfId="0" applyFont="1" applyBorder="1" applyAlignment="1">
      <alignment horizontal="left" vertical="top" wrapText="1" indent="3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26" xfId="0" applyBorder="1"/>
    <xf numFmtId="0" fontId="13" fillId="0" borderId="26" xfId="0" applyFont="1" applyBorder="1" applyAlignment="1" applyProtection="1">
      <alignment horizontal="center"/>
      <protection hidden="1"/>
    </xf>
    <xf numFmtId="0" fontId="7" fillId="0" borderId="26" xfId="0" applyFont="1" applyBorder="1"/>
    <xf numFmtId="0" fontId="8" fillId="3" borderId="26" xfId="0" applyFont="1" applyFill="1" applyBorder="1" applyAlignment="1" applyProtection="1">
      <alignment horizontal="center"/>
      <protection locked="0" hidden="1"/>
    </xf>
    <xf numFmtId="0" fontId="14" fillId="0" borderId="26" xfId="0" applyFont="1" applyBorder="1" applyAlignment="1" applyProtection="1">
      <alignment horizontal="center"/>
      <protection hidden="1"/>
    </xf>
    <xf numFmtId="49" fontId="26" fillId="0" borderId="1" xfId="0" applyNumberFormat="1" applyFont="1" applyBorder="1" applyAlignment="1">
      <alignment horizontal="left" vertical="top" wrapText="1" indent="3"/>
    </xf>
    <xf numFmtId="0" fontId="27" fillId="0" borderId="0" xfId="0" applyFont="1" applyAlignment="1"/>
    <xf numFmtId="0" fontId="28" fillId="4" borderId="0" xfId="0" applyFont="1" applyFill="1" applyAlignment="1" applyProtection="1">
      <alignment horizontal="center" vertical="center" wrapText="1"/>
      <protection locked="0"/>
    </xf>
    <xf numFmtId="0" fontId="28" fillId="4" borderId="0" xfId="0" applyFont="1" applyFill="1" applyAlignment="1" applyProtection="1">
      <alignment horizontal="center" vertical="center" wrapText="1"/>
      <protection locked="0" hidden="1"/>
    </xf>
    <xf numFmtId="0" fontId="24" fillId="0" borderId="0" xfId="0" applyFont="1" applyAlignment="1">
      <alignment horizontal="left"/>
    </xf>
    <xf numFmtId="0" fontId="29" fillId="11" borderId="15" xfId="0" applyFont="1" applyFill="1" applyBorder="1"/>
    <xf numFmtId="0" fontId="30" fillId="11" borderId="15" xfId="0" applyFont="1" applyFill="1" applyBorder="1"/>
    <xf numFmtId="0" fontId="31" fillId="11" borderId="15" xfId="0" applyFont="1" applyFill="1" applyBorder="1"/>
    <xf numFmtId="0" fontId="32" fillId="11" borderId="15" xfId="0" applyFont="1" applyFill="1" applyBorder="1"/>
    <xf numFmtId="0" fontId="33" fillId="11" borderId="15" xfId="0" applyFont="1" applyFill="1" applyBorder="1"/>
    <xf numFmtId="0" fontId="29" fillId="11" borderId="16" xfId="0" applyFont="1" applyFill="1" applyBorder="1"/>
    <xf numFmtId="0" fontId="34" fillId="11" borderId="17" xfId="0" applyFont="1" applyFill="1" applyBorder="1" applyAlignment="1">
      <alignment horizontal="right"/>
    </xf>
    <xf numFmtId="0" fontId="29" fillId="11" borderId="18" xfId="0" applyFont="1" applyFill="1" applyBorder="1"/>
    <xf numFmtId="0" fontId="34" fillId="11" borderId="17" xfId="0" applyFont="1" applyFill="1" applyBorder="1" applyAlignment="1" applyProtection="1">
      <alignment horizontal="right"/>
      <protection locked="0"/>
    </xf>
    <xf numFmtId="0" fontId="35" fillId="11" borderId="27" xfId="0" applyFont="1" applyFill="1" applyBorder="1" applyProtection="1">
      <protection locked="0"/>
    </xf>
    <xf numFmtId="0" fontId="35" fillId="11" borderId="28" xfId="0" applyFont="1" applyFill="1" applyBorder="1" applyProtection="1">
      <protection locked="0"/>
    </xf>
    <xf numFmtId="49" fontId="35" fillId="11" borderId="29" xfId="0" applyNumberFormat="1" applyFont="1" applyFill="1" applyBorder="1" applyAlignment="1" applyProtection="1">
      <alignment horizontal="left"/>
      <protection locked="0"/>
    </xf>
    <xf numFmtId="0" fontId="36" fillId="11" borderId="19" xfId="0" applyFont="1" applyFill="1" applyBorder="1"/>
  </cellXfs>
  <cellStyles count="1">
    <cellStyle name="Normal" xfId="0" builtinId="0"/>
  </cellStyles>
  <dxfs count="4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theme="5" tint="-0.2499465926084170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7</xdr:row>
      <xdr:rowOff>209550</xdr:rowOff>
    </xdr:from>
    <xdr:to>
      <xdr:col>3</xdr:col>
      <xdr:colOff>314325</xdr:colOff>
      <xdr:row>11</xdr:row>
      <xdr:rowOff>133350</xdr:rowOff>
    </xdr:to>
    <xdr:sp macro="" textlink="">
      <xdr:nvSpPr>
        <xdr:cNvPr id="10645" name="Freeform 8"/>
        <xdr:cNvSpPr>
          <a:spLocks/>
        </xdr:cNvSpPr>
      </xdr:nvSpPr>
      <xdr:spPr bwMode="auto">
        <a:xfrm>
          <a:off x="1781175" y="1476375"/>
          <a:ext cx="361950" cy="742950"/>
        </a:xfrm>
        <a:custGeom>
          <a:avLst/>
          <a:gdLst>
            <a:gd name="T0" fmla="*/ 74839 w 266"/>
            <a:gd name="T1" fmla="*/ 605469 h 535"/>
            <a:gd name="T2" fmla="*/ 76200 w 266"/>
            <a:gd name="T3" fmla="*/ 538812 h 535"/>
            <a:gd name="T4" fmla="*/ 61232 w 266"/>
            <a:gd name="T5" fmla="*/ 502706 h 535"/>
            <a:gd name="T6" fmla="*/ 40821 w 266"/>
            <a:gd name="T7" fmla="*/ 469378 h 535"/>
            <a:gd name="T8" fmla="*/ 19050 w 266"/>
            <a:gd name="T9" fmla="*/ 431883 h 535"/>
            <a:gd name="T10" fmla="*/ 1361 w 266"/>
            <a:gd name="T11" fmla="*/ 361060 h 535"/>
            <a:gd name="T12" fmla="*/ 12246 w 266"/>
            <a:gd name="T13" fmla="*/ 319399 h 535"/>
            <a:gd name="T14" fmla="*/ 31296 w 266"/>
            <a:gd name="T15" fmla="*/ 287459 h 535"/>
            <a:gd name="T16" fmla="*/ 42182 w 266"/>
            <a:gd name="T17" fmla="*/ 308289 h 535"/>
            <a:gd name="T18" fmla="*/ 59871 w 266"/>
            <a:gd name="T19" fmla="*/ 345784 h 535"/>
            <a:gd name="T20" fmla="*/ 96611 w 266"/>
            <a:gd name="T21" fmla="*/ 336063 h 535"/>
            <a:gd name="T22" fmla="*/ 88446 w 266"/>
            <a:gd name="T23" fmla="*/ 284682 h 535"/>
            <a:gd name="T24" fmla="*/ 59871 w 266"/>
            <a:gd name="T25" fmla="*/ 234689 h 535"/>
            <a:gd name="T26" fmla="*/ 50346 w 266"/>
            <a:gd name="T27" fmla="*/ 183307 h 535"/>
            <a:gd name="T28" fmla="*/ 95250 w 266"/>
            <a:gd name="T29" fmla="*/ 180530 h 535"/>
            <a:gd name="T30" fmla="*/ 122464 w 266"/>
            <a:gd name="T31" fmla="*/ 230523 h 535"/>
            <a:gd name="T32" fmla="*/ 145596 w 266"/>
            <a:gd name="T33" fmla="*/ 223579 h 535"/>
            <a:gd name="T34" fmla="*/ 131989 w 266"/>
            <a:gd name="T35" fmla="*/ 177753 h 535"/>
            <a:gd name="T36" fmla="*/ 121104 w 266"/>
            <a:gd name="T37" fmla="*/ 149979 h 535"/>
            <a:gd name="T38" fmla="*/ 110218 w 266"/>
            <a:gd name="T39" fmla="*/ 116650 h 535"/>
            <a:gd name="T40" fmla="*/ 97971 w 266"/>
            <a:gd name="T41" fmla="*/ 58325 h 535"/>
            <a:gd name="T42" fmla="*/ 148318 w 266"/>
            <a:gd name="T43" fmla="*/ 56936 h 535"/>
            <a:gd name="T44" fmla="*/ 161925 w 266"/>
            <a:gd name="T45" fmla="*/ 99986 h 535"/>
            <a:gd name="T46" fmla="*/ 172811 w 266"/>
            <a:gd name="T47" fmla="*/ 148590 h 535"/>
            <a:gd name="T48" fmla="*/ 180975 w 266"/>
            <a:gd name="T49" fmla="*/ 156922 h 535"/>
            <a:gd name="T50" fmla="*/ 180975 w 266"/>
            <a:gd name="T51" fmla="*/ 26385 h 535"/>
            <a:gd name="T52" fmla="*/ 217714 w 266"/>
            <a:gd name="T53" fmla="*/ 0 h 535"/>
            <a:gd name="T54" fmla="*/ 240846 w 266"/>
            <a:gd name="T55" fmla="*/ 38883 h 535"/>
            <a:gd name="T56" fmla="*/ 227239 w 266"/>
            <a:gd name="T57" fmla="*/ 80544 h 535"/>
            <a:gd name="T58" fmla="*/ 299357 w 266"/>
            <a:gd name="T59" fmla="*/ 87488 h 535"/>
            <a:gd name="T60" fmla="*/ 278946 w 266"/>
            <a:gd name="T61" fmla="*/ 115261 h 535"/>
            <a:gd name="T62" fmla="*/ 225879 w 266"/>
            <a:gd name="T63" fmla="*/ 156922 h 535"/>
            <a:gd name="T64" fmla="*/ 319768 w 266"/>
            <a:gd name="T65" fmla="*/ 177753 h 535"/>
            <a:gd name="T66" fmla="*/ 322489 w 266"/>
            <a:gd name="T67" fmla="*/ 208304 h 535"/>
            <a:gd name="T68" fmla="*/ 229961 w 266"/>
            <a:gd name="T69" fmla="*/ 251353 h 535"/>
            <a:gd name="T70" fmla="*/ 229961 w 266"/>
            <a:gd name="T71" fmla="*/ 290236 h 535"/>
            <a:gd name="T72" fmla="*/ 310243 w 266"/>
            <a:gd name="T73" fmla="*/ 265240 h 535"/>
            <a:gd name="T74" fmla="*/ 361950 w 266"/>
            <a:gd name="T75" fmla="*/ 301346 h 535"/>
            <a:gd name="T76" fmla="*/ 342900 w 266"/>
            <a:gd name="T77" fmla="*/ 341618 h 535"/>
            <a:gd name="T78" fmla="*/ 217714 w 266"/>
            <a:gd name="T79" fmla="*/ 368003 h 535"/>
            <a:gd name="T80" fmla="*/ 250371 w 266"/>
            <a:gd name="T81" fmla="*/ 386056 h 535"/>
            <a:gd name="T82" fmla="*/ 304800 w 266"/>
            <a:gd name="T83" fmla="*/ 404109 h 535"/>
            <a:gd name="T84" fmla="*/ 295275 w 266"/>
            <a:gd name="T85" fmla="*/ 444381 h 535"/>
            <a:gd name="T86" fmla="*/ 274864 w 266"/>
            <a:gd name="T87" fmla="*/ 484653 h 535"/>
            <a:gd name="T88" fmla="*/ 249011 w 266"/>
            <a:gd name="T89" fmla="*/ 520759 h 535"/>
            <a:gd name="T90" fmla="*/ 202746 w 266"/>
            <a:gd name="T91" fmla="*/ 548533 h 535"/>
            <a:gd name="T92" fmla="*/ 136071 w 266"/>
            <a:gd name="T93" fmla="*/ 588805 h 535"/>
            <a:gd name="T94" fmla="*/ 273504 w 266"/>
            <a:gd name="T95" fmla="*/ 417996 h 535"/>
            <a:gd name="T96" fmla="*/ 302079 w 266"/>
            <a:gd name="T97" fmla="*/ 197194 h 535"/>
            <a:gd name="T98" fmla="*/ 198664 w 266"/>
            <a:gd name="T99" fmla="*/ 145813 h 535"/>
            <a:gd name="T100" fmla="*/ 146957 w 266"/>
            <a:gd name="T101" fmla="*/ 370781 h 535"/>
            <a:gd name="T102" fmla="*/ 114300 w 266"/>
            <a:gd name="T103" fmla="*/ 548533 h 535"/>
            <a:gd name="T104" fmla="*/ 103414 w 266"/>
            <a:gd name="T105" fmla="*/ 605469 h 535"/>
            <a:gd name="T106" fmla="*/ 91168 w 266"/>
            <a:gd name="T107" fmla="*/ 638798 h 535"/>
            <a:gd name="T108" fmla="*/ 74839 w 266"/>
            <a:gd name="T109" fmla="*/ 666572 h 535"/>
            <a:gd name="T110" fmla="*/ 53068 w 266"/>
            <a:gd name="T111" fmla="*/ 695734 h 535"/>
            <a:gd name="T112" fmla="*/ 23132 w 266"/>
            <a:gd name="T113" fmla="*/ 734618 h 535"/>
            <a:gd name="T114" fmla="*/ 62593 w 266"/>
            <a:gd name="T115" fmla="*/ 630466 h 53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266"/>
            <a:gd name="T175" fmla="*/ 0 h 535"/>
            <a:gd name="T176" fmla="*/ 266 w 266"/>
            <a:gd name="T177" fmla="*/ 535 h 53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266" h="535">
              <a:moveTo>
                <a:pt x="46" y="454"/>
              </a:moveTo>
              <a:lnTo>
                <a:pt x="47" y="453"/>
              </a:lnTo>
              <a:lnTo>
                <a:pt x="49" y="449"/>
              </a:lnTo>
              <a:lnTo>
                <a:pt x="51" y="444"/>
              </a:lnTo>
              <a:lnTo>
                <a:pt x="54" y="441"/>
              </a:lnTo>
              <a:lnTo>
                <a:pt x="55" y="436"/>
              </a:lnTo>
              <a:lnTo>
                <a:pt x="56" y="431"/>
              </a:lnTo>
              <a:lnTo>
                <a:pt x="58" y="419"/>
              </a:lnTo>
              <a:lnTo>
                <a:pt x="58" y="404"/>
              </a:lnTo>
              <a:lnTo>
                <a:pt x="58" y="396"/>
              </a:lnTo>
              <a:lnTo>
                <a:pt x="57" y="392"/>
              </a:lnTo>
              <a:lnTo>
                <a:pt x="56" y="388"/>
              </a:lnTo>
              <a:lnTo>
                <a:pt x="55" y="383"/>
              </a:lnTo>
              <a:lnTo>
                <a:pt x="52" y="379"/>
              </a:lnTo>
              <a:lnTo>
                <a:pt x="51" y="375"/>
              </a:lnTo>
              <a:lnTo>
                <a:pt x="49" y="371"/>
              </a:lnTo>
              <a:lnTo>
                <a:pt x="47" y="367"/>
              </a:lnTo>
              <a:lnTo>
                <a:pt x="45" y="362"/>
              </a:lnTo>
              <a:lnTo>
                <a:pt x="43" y="358"/>
              </a:lnTo>
              <a:lnTo>
                <a:pt x="39" y="353"/>
              </a:lnTo>
              <a:lnTo>
                <a:pt x="37" y="350"/>
              </a:lnTo>
              <a:lnTo>
                <a:pt x="35" y="345"/>
              </a:lnTo>
              <a:lnTo>
                <a:pt x="33" y="342"/>
              </a:lnTo>
              <a:lnTo>
                <a:pt x="30" y="338"/>
              </a:lnTo>
              <a:lnTo>
                <a:pt x="28" y="334"/>
              </a:lnTo>
              <a:lnTo>
                <a:pt x="26" y="331"/>
              </a:lnTo>
              <a:lnTo>
                <a:pt x="21" y="324"/>
              </a:lnTo>
              <a:lnTo>
                <a:pt x="20" y="321"/>
              </a:lnTo>
              <a:lnTo>
                <a:pt x="18" y="317"/>
              </a:lnTo>
              <a:lnTo>
                <a:pt x="14" y="311"/>
              </a:lnTo>
              <a:lnTo>
                <a:pt x="10" y="304"/>
              </a:lnTo>
              <a:lnTo>
                <a:pt x="8" y="298"/>
              </a:lnTo>
              <a:lnTo>
                <a:pt x="5" y="292"/>
              </a:lnTo>
              <a:lnTo>
                <a:pt x="3" y="286"/>
              </a:lnTo>
              <a:lnTo>
                <a:pt x="0" y="273"/>
              </a:lnTo>
              <a:lnTo>
                <a:pt x="1" y="260"/>
              </a:lnTo>
              <a:lnTo>
                <a:pt x="3" y="253"/>
              </a:lnTo>
              <a:lnTo>
                <a:pt x="4" y="248"/>
              </a:lnTo>
              <a:lnTo>
                <a:pt x="5" y="245"/>
              </a:lnTo>
              <a:lnTo>
                <a:pt x="6" y="241"/>
              </a:lnTo>
              <a:lnTo>
                <a:pt x="7" y="236"/>
              </a:lnTo>
              <a:lnTo>
                <a:pt x="9" y="230"/>
              </a:lnTo>
              <a:lnTo>
                <a:pt x="11" y="226"/>
              </a:lnTo>
              <a:lnTo>
                <a:pt x="14" y="221"/>
              </a:lnTo>
              <a:lnTo>
                <a:pt x="16" y="218"/>
              </a:lnTo>
              <a:lnTo>
                <a:pt x="18" y="215"/>
              </a:lnTo>
              <a:lnTo>
                <a:pt x="19" y="211"/>
              </a:lnTo>
              <a:lnTo>
                <a:pt x="23" y="207"/>
              </a:lnTo>
              <a:lnTo>
                <a:pt x="26" y="203"/>
              </a:lnTo>
              <a:lnTo>
                <a:pt x="27" y="205"/>
              </a:lnTo>
              <a:lnTo>
                <a:pt x="28" y="210"/>
              </a:lnTo>
              <a:lnTo>
                <a:pt x="29" y="214"/>
              </a:lnTo>
              <a:lnTo>
                <a:pt x="30" y="218"/>
              </a:lnTo>
              <a:lnTo>
                <a:pt x="31" y="222"/>
              </a:lnTo>
              <a:lnTo>
                <a:pt x="33" y="227"/>
              </a:lnTo>
              <a:lnTo>
                <a:pt x="35" y="231"/>
              </a:lnTo>
              <a:lnTo>
                <a:pt x="37" y="236"/>
              </a:lnTo>
              <a:lnTo>
                <a:pt x="38" y="240"/>
              </a:lnTo>
              <a:lnTo>
                <a:pt x="41" y="245"/>
              </a:lnTo>
              <a:lnTo>
                <a:pt x="44" y="249"/>
              </a:lnTo>
              <a:lnTo>
                <a:pt x="46" y="251"/>
              </a:lnTo>
              <a:lnTo>
                <a:pt x="52" y="256"/>
              </a:lnTo>
              <a:lnTo>
                <a:pt x="58" y="257"/>
              </a:lnTo>
              <a:lnTo>
                <a:pt x="64" y="253"/>
              </a:lnTo>
              <a:lnTo>
                <a:pt x="68" y="249"/>
              </a:lnTo>
              <a:lnTo>
                <a:pt x="71" y="242"/>
              </a:lnTo>
              <a:lnTo>
                <a:pt x="72" y="235"/>
              </a:lnTo>
              <a:lnTo>
                <a:pt x="72" y="226"/>
              </a:lnTo>
              <a:lnTo>
                <a:pt x="71" y="217"/>
              </a:lnTo>
              <a:lnTo>
                <a:pt x="69" y="212"/>
              </a:lnTo>
              <a:lnTo>
                <a:pt x="67" y="209"/>
              </a:lnTo>
              <a:lnTo>
                <a:pt x="65" y="205"/>
              </a:lnTo>
              <a:lnTo>
                <a:pt x="62" y="200"/>
              </a:lnTo>
              <a:lnTo>
                <a:pt x="58" y="195"/>
              </a:lnTo>
              <a:lnTo>
                <a:pt x="55" y="189"/>
              </a:lnTo>
              <a:lnTo>
                <a:pt x="51" y="183"/>
              </a:lnTo>
              <a:lnTo>
                <a:pt x="47" y="176"/>
              </a:lnTo>
              <a:lnTo>
                <a:pt x="44" y="169"/>
              </a:lnTo>
              <a:lnTo>
                <a:pt x="41" y="164"/>
              </a:lnTo>
              <a:lnTo>
                <a:pt x="38" y="157"/>
              </a:lnTo>
              <a:lnTo>
                <a:pt x="37" y="150"/>
              </a:lnTo>
              <a:lnTo>
                <a:pt x="35" y="138"/>
              </a:lnTo>
              <a:lnTo>
                <a:pt x="36" y="134"/>
              </a:lnTo>
              <a:lnTo>
                <a:pt x="37" y="132"/>
              </a:lnTo>
              <a:lnTo>
                <a:pt x="38" y="129"/>
              </a:lnTo>
              <a:lnTo>
                <a:pt x="41" y="125"/>
              </a:lnTo>
              <a:lnTo>
                <a:pt x="47" y="122"/>
              </a:lnTo>
              <a:lnTo>
                <a:pt x="58" y="120"/>
              </a:lnTo>
              <a:lnTo>
                <a:pt x="67" y="125"/>
              </a:lnTo>
              <a:lnTo>
                <a:pt x="70" y="130"/>
              </a:lnTo>
              <a:lnTo>
                <a:pt x="75" y="135"/>
              </a:lnTo>
              <a:lnTo>
                <a:pt x="78" y="142"/>
              </a:lnTo>
              <a:lnTo>
                <a:pt x="81" y="147"/>
              </a:lnTo>
              <a:lnTo>
                <a:pt x="85" y="154"/>
              </a:lnTo>
              <a:lnTo>
                <a:pt x="88" y="160"/>
              </a:lnTo>
              <a:lnTo>
                <a:pt x="90" y="166"/>
              </a:lnTo>
              <a:lnTo>
                <a:pt x="94" y="171"/>
              </a:lnTo>
              <a:lnTo>
                <a:pt x="99" y="178"/>
              </a:lnTo>
              <a:lnTo>
                <a:pt x="106" y="178"/>
              </a:lnTo>
              <a:lnTo>
                <a:pt x="108" y="175"/>
              </a:lnTo>
              <a:lnTo>
                <a:pt x="108" y="169"/>
              </a:lnTo>
              <a:lnTo>
                <a:pt x="107" y="161"/>
              </a:lnTo>
              <a:lnTo>
                <a:pt x="106" y="157"/>
              </a:lnTo>
              <a:lnTo>
                <a:pt x="105" y="152"/>
              </a:lnTo>
              <a:lnTo>
                <a:pt x="102" y="146"/>
              </a:lnTo>
              <a:lnTo>
                <a:pt x="101" y="140"/>
              </a:lnTo>
              <a:lnTo>
                <a:pt x="99" y="134"/>
              </a:lnTo>
              <a:lnTo>
                <a:pt x="97" y="128"/>
              </a:lnTo>
              <a:lnTo>
                <a:pt x="96" y="125"/>
              </a:lnTo>
              <a:lnTo>
                <a:pt x="94" y="122"/>
              </a:lnTo>
              <a:lnTo>
                <a:pt x="94" y="118"/>
              </a:lnTo>
              <a:lnTo>
                <a:pt x="91" y="115"/>
              </a:lnTo>
              <a:lnTo>
                <a:pt x="90" y="112"/>
              </a:lnTo>
              <a:lnTo>
                <a:pt x="89" y="108"/>
              </a:lnTo>
              <a:lnTo>
                <a:pt x="88" y="105"/>
              </a:lnTo>
              <a:lnTo>
                <a:pt x="87" y="102"/>
              </a:lnTo>
              <a:lnTo>
                <a:pt x="85" y="94"/>
              </a:lnTo>
              <a:lnTo>
                <a:pt x="84" y="91"/>
              </a:lnTo>
              <a:lnTo>
                <a:pt x="82" y="87"/>
              </a:lnTo>
              <a:lnTo>
                <a:pt x="81" y="84"/>
              </a:lnTo>
              <a:lnTo>
                <a:pt x="80" y="81"/>
              </a:lnTo>
              <a:lnTo>
                <a:pt x="78" y="75"/>
              </a:lnTo>
              <a:lnTo>
                <a:pt x="77" y="68"/>
              </a:lnTo>
              <a:lnTo>
                <a:pt x="75" y="62"/>
              </a:lnTo>
              <a:lnTo>
                <a:pt x="72" y="51"/>
              </a:lnTo>
              <a:lnTo>
                <a:pt x="72" y="42"/>
              </a:lnTo>
              <a:lnTo>
                <a:pt x="74" y="34"/>
              </a:lnTo>
              <a:lnTo>
                <a:pt x="77" y="28"/>
              </a:lnTo>
              <a:lnTo>
                <a:pt x="84" y="25"/>
              </a:lnTo>
              <a:lnTo>
                <a:pt x="96" y="27"/>
              </a:lnTo>
              <a:lnTo>
                <a:pt x="105" y="35"/>
              </a:lnTo>
              <a:lnTo>
                <a:pt x="109" y="41"/>
              </a:lnTo>
              <a:lnTo>
                <a:pt x="112" y="48"/>
              </a:lnTo>
              <a:lnTo>
                <a:pt x="115" y="55"/>
              </a:lnTo>
              <a:lnTo>
                <a:pt x="116" y="60"/>
              </a:lnTo>
              <a:lnTo>
                <a:pt x="117" y="64"/>
              </a:lnTo>
              <a:lnTo>
                <a:pt x="118" y="67"/>
              </a:lnTo>
              <a:lnTo>
                <a:pt x="119" y="72"/>
              </a:lnTo>
              <a:lnTo>
                <a:pt x="120" y="76"/>
              </a:lnTo>
              <a:lnTo>
                <a:pt x="121" y="81"/>
              </a:lnTo>
              <a:lnTo>
                <a:pt x="125" y="97"/>
              </a:lnTo>
              <a:lnTo>
                <a:pt x="125" y="101"/>
              </a:lnTo>
              <a:lnTo>
                <a:pt x="126" y="105"/>
              </a:lnTo>
              <a:lnTo>
                <a:pt x="127" y="107"/>
              </a:lnTo>
              <a:lnTo>
                <a:pt x="127" y="111"/>
              </a:lnTo>
              <a:lnTo>
                <a:pt x="129" y="116"/>
              </a:lnTo>
              <a:lnTo>
                <a:pt x="131" y="120"/>
              </a:lnTo>
              <a:lnTo>
                <a:pt x="133" y="122"/>
              </a:lnTo>
              <a:lnTo>
                <a:pt x="133" y="118"/>
              </a:lnTo>
              <a:lnTo>
                <a:pt x="133" y="113"/>
              </a:lnTo>
              <a:lnTo>
                <a:pt x="132" y="97"/>
              </a:lnTo>
              <a:lnTo>
                <a:pt x="130" y="77"/>
              </a:lnTo>
              <a:lnTo>
                <a:pt x="129" y="56"/>
              </a:lnTo>
              <a:lnTo>
                <a:pt x="130" y="35"/>
              </a:lnTo>
              <a:lnTo>
                <a:pt x="131" y="26"/>
              </a:lnTo>
              <a:lnTo>
                <a:pt x="133" y="19"/>
              </a:lnTo>
              <a:lnTo>
                <a:pt x="136" y="14"/>
              </a:lnTo>
              <a:lnTo>
                <a:pt x="137" y="12"/>
              </a:lnTo>
              <a:lnTo>
                <a:pt x="142" y="7"/>
              </a:lnTo>
              <a:lnTo>
                <a:pt x="147" y="4"/>
              </a:lnTo>
              <a:lnTo>
                <a:pt x="151" y="2"/>
              </a:lnTo>
              <a:lnTo>
                <a:pt x="160" y="0"/>
              </a:lnTo>
              <a:lnTo>
                <a:pt x="172" y="2"/>
              </a:lnTo>
              <a:lnTo>
                <a:pt x="176" y="6"/>
              </a:lnTo>
              <a:lnTo>
                <a:pt x="178" y="11"/>
              </a:lnTo>
              <a:lnTo>
                <a:pt x="179" y="17"/>
              </a:lnTo>
              <a:lnTo>
                <a:pt x="178" y="24"/>
              </a:lnTo>
              <a:lnTo>
                <a:pt x="177" y="28"/>
              </a:lnTo>
              <a:lnTo>
                <a:pt x="176" y="32"/>
              </a:lnTo>
              <a:lnTo>
                <a:pt x="173" y="38"/>
              </a:lnTo>
              <a:lnTo>
                <a:pt x="171" y="42"/>
              </a:lnTo>
              <a:lnTo>
                <a:pt x="170" y="45"/>
              </a:lnTo>
              <a:lnTo>
                <a:pt x="169" y="51"/>
              </a:lnTo>
              <a:lnTo>
                <a:pt x="167" y="58"/>
              </a:lnTo>
              <a:lnTo>
                <a:pt x="169" y="61"/>
              </a:lnTo>
              <a:lnTo>
                <a:pt x="172" y="61"/>
              </a:lnTo>
              <a:lnTo>
                <a:pt x="187" y="58"/>
              </a:lnTo>
              <a:lnTo>
                <a:pt x="205" y="57"/>
              </a:lnTo>
              <a:lnTo>
                <a:pt x="219" y="61"/>
              </a:lnTo>
              <a:lnTo>
                <a:pt x="220" y="63"/>
              </a:lnTo>
              <a:lnTo>
                <a:pt x="220" y="65"/>
              </a:lnTo>
              <a:lnTo>
                <a:pt x="220" y="68"/>
              </a:lnTo>
              <a:lnTo>
                <a:pt x="217" y="73"/>
              </a:lnTo>
              <a:lnTo>
                <a:pt x="213" y="76"/>
              </a:lnTo>
              <a:lnTo>
                <a:pt x="209" y="79"/>
              </a:lnTo>
              <a:lnTo>
                <a:pt x="205" y="83"/>
              </a:lnTo>
              <a:lnTo>
                <a:pt x="201" y="86"/>
              </a:lnTo>
              <a:lnTo>
                <a:pt x="191" y="92"/>
              </a:lnTo>
              <a:lnTo>
                <a:pt x="182" y="97"/>
              </a:lnTo>
              <a:lnTo>
                <a:pt x="174" y="102"/>
              </a:lnTo>
              <a:lnTo>
                <a:pt x="169" y="107"/>
              </a:lnTo>
              <a:lnTo>
                <a:pt x="166" y="113"/>
              </a:lnTo>
              <a:lnTo>
                <a:pt x="166" y="118"/>
              </a:lnTo>
              <a:lnTo>
                <a:pt x="168" y="122"/>
              </a:lnTo>
              <a:lnTo>
                <a:pt x="171" y="124"/>
              </a:lnTo>
              <a:lnTo>
                <a:pt x="181" y="126"/>
              </a:lnTo>
              <a:lnTo>
                <a:pt x="209" y="126"/>
              </a:lnTo>
              <a:lnTo>
                <a:pt x="235" y="128"/>
              </a:lnTo>
              <a:lnTo>
                <a:pt x="243" y="132"/>
              </a:lnTo>
              <a:lnTo>
                <a:pt x="244" y="135"/>
              </a:lnTo>
              <a:lnTo>
                <a:pt x="244" y="139"/>
              </a:lnTo>
              <a:lnTo>
                <a:pt x="243" y="144"/>
              </a:lnTo>
              <a:lnTo>
                <a:pt x="240" y="147"/>
              </a:lnTo>
              <a:lnTo>
                <a:pt x="237" y="150"/>
              </a:lnTo>
              <a:lnTo>
                <a:pt x="232" y="153"/>
              </a:lnTo>
              <a:lnTo>
                <a:pt x="222" y="158"/>
              </a:lnTo>
              <a:lnTo>
                <a:pt x="210" y="161"/>
              </a:lnTo>
              <a:lnTo>
                <a:pt x="198" y="166"/>
              </a:lnTo>
              <a:lnTo>
                <a:pt x="187" y="170"/>
              </a:lnTo>
              <a:lnTo>
                <a:pt x="169" y="181"/>
              </a:lnTo>
              <a:lnTo>
                <a:pt x="166" y="188"/>
              </a:lnTo>
              <a:lnTo>
                <a:pt x="163" y="195"/>
              </a:lnTo>
              <a:lnTo>
                <a:pt x="163" y="200"/>
              </a:lnTo>
              <a:lnTo>
                <a:pt x="163" y="203"/>
              </a:lnTo>
              <a:lnTo>
                <a:pt x="166" y="205"/>
              </a:lnTo>
              <a:lnTo>
                <a:pt x="169" y="209"/>
              </a:lnTo>
              <a:lnTo>
                <a:pt x="176" y="211"/>
              </a:lnTo>
              <a:lnTo>
                <a:pt x="192" y="210"/>
              </a:lnTo>
              <a:lnTo>
                <a:pt x="209" y="204"/>
              </a:lnTo>
              <a:lnTo>
                <a:pt x="215" y="199"/>
              </a:lnTo>
              <a:lnTo>
                <a:pt x="221" y="195"/>
              </a:lnTo>
              <a:lnTo>
                <a:pt x="228" y="191"/>
              </a:lnTo>
              <a:lnTo>
                <a:pt x="234" y="189"/>
              </a:lnTo>
              <a:lnTo>
                <a:pt x="250" y="187"/>
              </a:lnTo>
              <a:lnTo>
                <a:pt x="259" y="190"/>
              </a:lnTo>
              <a:lnTo>
                <a:pt x="264" y="197"/>
              </a:lnTo>
              <a:lnTo>
                <a:pt x="266" y="206"/>
              </a:lnTo>
              <a:lnTo>
                <a:pt x="266" y="217"/>
              </a:lnTo>
              <a:lnTo>
                <a:pt x="265" y="222"/>
              </a:lnTo>
              <a:lnTo>
                <a:pt x="264" y="228"/>
              </a:lnTo>
              <a:lnTo>
                <a:pt x="262" y="232"/>
              </a:lnTo>
              <a:lnTo>
                <a:pt x="259" y="238"/>
              </a:lnTo>
              <a:lnTo>
                <a:pt x="255" y="241"/>
              </a:lnTo>
              <a:lnTo>
                <a:pt x="252" y="246"/>
              </a:lnTo>
              <a:lnTo>
                <a:pt x="247" y="249"/>
              </a:lnTo>
              <a:lnTo>
                <a:pt x="242" y="251"/>
              </a:lnTo>
              <a:lnTo>
                <a:pt x="230" y="253"/>
              </a:lnTo>
              <a:lnTo>
                <a:pt x="215" y="256"/>
              </a:lnTo>
              <a:lnTo>
                <a:pt x="184" y="259"/>
              </a:lnTo>
              <a:lnTo>
                <a:pt x="160" y="265"/>
              </a:lnTo>
              <a:lnTo>
                <a:pt x="153" y="269"/>
              </a:lnTo>
              <a:lnTo>
                <a:pt x="150" y="275"/>
              </a:lnTo>
              <a:lnTo>
                <a:pt x="151" y="278"/>
              </a:lnTo>
              <a:lnTo>
                <a:pt x="153" y="280"/>
              </a:lnTo>
              <a:lnTo>
                <a:pt x="161" y="281"/>
              </a:lnTo>
              <a:lnTo>
                <a:pt x="184" y="278"/>
              </a:lnTo>
              <a:lnTo>
                <a:pt x="197" y="275"/>
              </a:lnTo>
              <a:lnTo>
                <a:pt x="209" y="275"/>
              </a:lnTo>
              <a:lnTo>
                <a:pt x="218" y="276"/>
              </a:lnTo>
              <a:lnTo>
                <a:pt x="223" y="281"/>
              </a:lnTo>
              <a:lnTo>
                <a:pt x="224" y="286"/>
              </a:lnTo>
              <a:lnTo>
                <a:pt x="224" y="291"/>
              </a:lnTo>
              <a:lnTo>
                <a:pt x="223" y="299"/>
              </a:lnTo>
              <a:lnTo>
                <a:pt x="223" y="302"/>
              </a:lnTo>
              <a:lnTo>
                <a:pt x="222" y="307"/>
              </a:lnTo>
              <a:lnTo>
                <a:pt x="220" y="311"/>
              </a:lnTo>
              <a:lnTo>
                <a:pt x="219" y="316"/>
              </a:lnTo>
              <a:lnTo>
                <a:pt x="217" y="320"/>
              </a:lnTo>
              <a:lnTo>
                <a:pt x="214" y="326"/>
              </a:lnTo>
              <a:lnTo>
                <a:pt x="213" y="330"/>
              </a:lnTo>
              <a:lnTo>
                <a:pt x="210" y="334"/>
              </a:lnTo>
              <a:lnTo>
                <a:pt x="208" y="340"/>
              </a:lnTo>
              <a:lnTo>
                <a:pt x="205" y="344"/>
              </a:lnTo>
              <a:lnTo>
                <a:pt x="202" y="349"/>
              </a:lnTo>
              <a:lnTo>
                <a:pt x="200" y="353"/>
              </a:lnTo>
              <a:lnTo>
                <a:pt x="197" y="359"/>
              </a:lnTo>
              <a:lnTo>
                <a:pt x="193" y="363"/>
              </a:lnTo>
              <a:lnTo>
                <a:pt x="190" y="367"/>
              </a:lnTo>
              <a:lnTo>
                <a:pt x="187" y="371"/>
              </a:lnTo>
              <a:lnTo>
                <a:pt x="183" y="375"/>
              </a:lnTo>
              <a:lnTo>
                <a:pt x="179" y="379"/>
              </a:lnTo>
              <a:lnTo>
                <a:pt x="176" y="382"/>
              </a:lnTo>
              <a:lnTo>
                <a:pt x="172" y="384"/>
              </a:lnTo>
              <a:lnTo>
                <a:pt x="164" y="390"/>
              </a:lnTo>
              <a:lnTo>
                <a:pt x="157" y="393"/>
              </a:lnTo>
              <a:lnTo>
                <a:pt x="149" y="395"/>
              </a:lnTo>
              <a:lnTo>
                <a:pt x="135" y="399"/>
              </a:lnTo>
              <a:lnTo>
                <a:pt x="121" y="404"/>
              </a:lnTo>
              <a:lnTo>
                <a:pt x="111" y="412"/>
              </a:lnTo>
              <a:lnTo>
                <a:pt x="107" y="416"/>
              </a:lnTo>
              <a:lnTo>
                <a:pt x="103" y="421"/>
              </a:lnTo>
              <a:lnTo>
                <a:pt x="100" y="424"/>
              </a:lnTo>
              <a:lnTo>
                <a:pt x="97" y="429"/>
              </a:lnTo>
              <a:lnTo>
                <a:pt x="92" y="435"/>
              </a:lnTo>
              <a:lnTo>
                <a:pt x="90" y="440"/>
              </a:lnTo>
              <a:lnTo>
                <a:pt x="89" y="442"/>
              </a:lnTo>
              <a:lnTo>
                <a:pt x="107" y="364"/>
              </a:lnTo>
              <a:lnTo>
                <a:pt x="201" y="301"/>
              </a:lnTo>
              <a:lnTo>
                <a:pt x="111" y="340"/>
              </a:lnTo>
              <a:lnTo>
                <a:pt x="133" y="248"/>
              </a:lnTo>
              <a:lnTo>
                <a:pt x="239" y="224"/>
              </a:lnTo>
              <a:lnTo>
                <a:pt x="137" y="229"/>
              </a:lnTo>
              <a:lnTo>
                <a:pt x="148" y="167"/>
              </a:lnTo>
              <a:lnTo>
                <a:pt x="222" y="142"/>
              </a:lnTo>
              <a:lnTo>
                <a:pt x="151" y="150"/>
              </a:lnTo>
              <a:lnTo>
                <a:pt x="158" y="99"/>
              </a:lnTo>
              <a:lnTo>
                <a:pt x="196" y="72"/>
              </a:lnTo>
              <a:lnTo>
                <a:pt x="154" y="86"/>
              </a:lnTo>
              <a:lnTo>
                <a:pt x="153" y="19"/>
              </a:lnTo>
              <a:lnTo>
                <a:pt x="146" y="105"/>
              </a:lnTo>
              <a:lnTo>
                <a:pt x="136" y="170"/>
              </a:lnTo>
              <a:lnTo>
                <a:pt x="95" y="48"/>
              </a:lnTo>
              <a:lnTo>
                <a:pt x="128" y="195"/>
              </a:lnTo>
              <a:lnTo>
                <a:pt x="116" y="244"/>
              </a:lnTo>
              <a:lnTo>
                <a:pt x="57" y="142"/>
              </a:lnTo>
              <a:lnTo>
                <a:pt x="108" y="267"/>
              </a:lnTo>
              <a:lnTo>
                <a:pt x="91" y="340"/>
              </a:lnTo>
              <a:lnTo>
                <a:pt x="26" y="266"/>
              </a:lnTo>
              <a:lnTo>
                <a:pt x="87" y="362"/>
              </a:lnTo>
              <a:lnTo>
                <a:pt x="86" y="372"/>
              </a:lnTo>
              <a:lnTo>
                <a:pt x="85" y="382"/>
              </a:lnTo>
              <a:lnTo>
                <a:pt x="84" y="395"/>
              </a:lnTo>
              <a:lnTo>
                <a:pt x="81" y="410"/>
              </a:lnTo>
              <a:lnTo>
                <a:pt x="79" y="423"/>
              </a:lnTo>
              <a:lnTo>
                <a:pt x="78" y="427"/>
              </a:lnTo>
              <a:lnTo>
                <a:pt x="77" y="431"/>
              </a:lnTo>
              <a:lnTo>
                <a:pt x="77" y="434"/>
              </a:lnTo>
              <a:lnTo>
                <a:pt x="76" y="436"/>
              </a:lnTo>
              <a:lnTo>
                <a:pt x="75" y="440"/>
              </a:lnTo>
              <a:lnTo>
                <a:pt x="75" y="443"/>
              </a:lnTo>
              <a:lnTo>
                <a:pt x="72" y="447"/>
              </a:lnTo>
              <a:lnTo>
                <a:pt x="70" y="453"/>
              </a:lnTo>
              <a:lnTo>
                <a:pt x="69" y="456"/>
              </a:lnTo>
              <a:lnTo>
                <a:pt x="67" y="460"/>
              </a:lnTo>
              <a:lnTo>
                <a:pt x="66" y="462"/>
              </a:lnTo>
              <a:lnTo>
                <a:pt x="64" y="465"/>
              </a:lnTo>
              <a:lnTo>
                <a:pt x="61" y="468"/>
              </a:lnTo>
              <a:lnTo>
                <a:pt x="59" y="472"/>
              </a:lnTo>
              <a:lnTo>
                <a:pt x="57" y="476"/>
              </a:lnTo>
              <a:lnTo>
                <a:pt x="55" y="480"/>
              </a:lnTo>
              <a:lnTo>
                <a:pt x="51" y="483"/>
              </a:lnTo>
              <a:lnTo>
                <a:pt x="49" y="486"/>
              </a:lnTo>
              <a:lnTo>
                <a:pt x="47" y="491"/>
              </a:lnTo>
              <a:lnTo>
                <a:pt x="44" y="494"/>
              </a:lnTo>
              <a:lnTo>
                <a:pt x="41" y="497"/>
              </a:lnTo>
              <a:lnTo>
                <a:pt x="39" y="501"/>
              </a:lnTo>
              <a:lnTo>
                <a:pt x="34" y="508"/>
              </a:lnTo>
              <a:lnTo>
                <a:pt x="31" y="512"/>
              </a:lnTo>
              <a:lnTo>
                <a:pt x="28" y="514"/>
              </a:lnTo>
              <a:lnTo>
                <a:pt x="24" y="521"/>
              </a:lnTo>
              <a:lnTo>
                <a:pt x="20" y="525"/>
              </a:lnTo>
              <a:lnTo>
                <a:pt x="17" y="529"/>
              </a:lnTo>
              <a:lnTo>
                <a:pt x="15" y="533"/>
              </a:lnTo>
              <a:lnTo>
                <a:pt x="11" y="535"/>
              </a:lnTo>
              <a:lnTo>
                <a:pt x="11" y="465"/>
              </a:lnTo>
              <a:lnTo>
                <a:pt x="16" y="466"/>
              </a:lnTo>
              <a:lnTo>
                <a:pt x="30" y="463"/>
              </a:lnTo>
              <a:lnTo>
                <a:pt x="46" y="45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485775</xdr:colOff>
      <xdr:row>4</xdr:row>
      <xdr:rowOff>19050</xdr:rowOff>
    </xdr:to>
    <xdr:sp macro="" textlink="">
      <xdr:nvSpPr>
        <xdr:cNvPr id="10646" name="Freeform 10"/>
        <xdr:cNvSpPr>
          <a:spLocks/>
        </xdr:cNvSpPr>
      </xdr:nvSpPr>
      <xdr:spPr bwMode="auto">
        <a:xfrm>
          <a:off x="28575" y="19050"/>
          <a:ext cx="457200" cy="647700"/>
        </a:xfrm>
        <a:custGeom>
          <a:avLst/>
          <a:gdLst>
            <a:gd name="T0" fmla="*/ 364117 w 334"/>
            <a:gd name="T1" fmla="*/ 115904 h 475"/>
            <a:gd name="T2" fmla="*/ 344953 w 334"/>
            <a:gd name="T3" fmla="*/ 177265 h 475"/>
            <a:gd name="T4" fmla="*/ 349060 w 334"/>
            <a:gd name="T5" fmla="*/ 215446 h 475"/>
            <a:gd name="T6" fmla="*/ 360011 w 334"/>
            <a:gd name="T7" fmla="*/ 250899 h 475"/>
            <a:gd name="T8" fmla="*/ 370962 w 334"/>
            <a:gd name="T9" fmla="*/ 293169 h 475"/>
            <a:gd name="T10" fmla="*/ 368224 w 334"/>
            <a:gd name="T11" fmla="*/ 365439 h 475"/>
            <a:gd name="T12" fmla="*/ 347691 w 334"/>
            <a:gd name="T13" fmla="*/ 400892 h 475"/>
            <a:gd name="T14" fmla="*/ 320314 w 334"/>
            <a:gd name="T15" fmla="*/ 428164 h 475"/>
            <a:gd name="T16" fmla="*/ 316207 w 334"/>
            <a:gd name="T17" fmla="*/ 403619 h 475"/>
            <a:gd name="T18" fmla="*/ 309363 w 334"/>
            <a:gd name="T19" fmla="*/ 365439 h 475"/>
            <a:gd name="T20" fmla="*/ 269666 w 334"/>
            <a:gd name="T21" fmla="*/ 361348 h 475"/>
            <a:gd name="T22" fmla="*/ 264190 w 334"/>
            <a:gd name="T23" fmla="*/ 414528 h 475"/>
            <a:gd name="T24" fmla="*/ 277879 w 334"/>
            <a:gd name="T25" fmla="*/ 467708 h 475"/>
            <a:gd name="T26" fmla="*/ 273772 w 334"/>
            <a:gd name="T27" fmla="*/ 520887 h 475"/>
            <a:gd name="T28" fmla="*/ 227231 w 334"/>
            <a:gd name="T29" fmla="*/ 509979 h 475"/>
            <a:gd name="T30" fmla="*/ 214911 w 334"/>
            <a:gd name="T31" fmla="*/ 455435 h 475"/>
            <a:gd name="T32" fmla="*/ 191641 w 334"/>
            <a:gd name="T33" fmla="*/ 454072 h 475"/>
            <a:gd name="T34" fmla="*/ 193010 w 334"/>
            <a:gd name="T35" fmla="*/ 501797 h 475"/>
            <a:gd name="T36" fmla="*/ 195747 w 334"/>
            <a:gd name="T37" fmla="*/ 530432 h 475"/>
            <a:gd name="T38" fmla="*/ 197116 w 334"/>
            <a:gd name="T39" fmla="*/ 565885 h 475"/>
            <a:gd name="T40" fmla="*/ 193010 w 334"/>
            <a:gd name="T41" fmla="*/ 624519 h 475"/>
            <a:gd name="T42" fmla="*/ 145099 w 334"/>
            <a:gd name="T43" fmla="*/ 612247 h 475"/>
            <a:gd name="T44" fmla="*/ 142362 w 334"/>
            <a:gd name="T45" fmla="*/ 567249 h 475"/>
            <a:gd name="T46" fmla="*/ 147837 w 334"/>
            <a:gd name="T47" fmla="*/ 519524 h 475"/>
            <a:gd name="T48" fmla="*/ 139624 w 334"/>
            <a:gd name="T49" fmla="*/ 508615 h 475"/>
            <a:gd name="T50" fmla="*/ 102665 w 334"/>
            <a:gd name="T51" fmla="*/ 634064 h 475"/>
            <a:gd name="T52" fmla="*/ 61599 w 334"/>
            <a:gd name="T53" fmla="*/ 647700 h 475"/>
            <a:gd name="T54" fmla="*/ 50648 w 334"/>
            <a:gd name="T55" fmla="*/ 604065 h 475"/>
            <a:gd name="T56" fmla="*/ 73919 w 334"/>
            <a:gd name="T57" fmla="*/ 567249 h 475"/>
            <a:gd name="T58" fmla="*/ 5475 w 334"/>
            <a:gd name="T59" fmla="*/ 541341 h 475"/>
            <a:gd name="T60" fmla="*/ 32853 w 334"/>
            <a:gd name="T61" fmla="*/ 520887 h 475"/>
            <a:gd name="T62" fmla="*/ 97189 w 334"/>
            <a:gd name="T63" fmla="*/ 497706 h 475"/>
            <a:gd name="T64" fmla="*/ 10951 w 334"/>
            <a:gd name="T65" fmla="*/ 451345 h 475"/>
            <a:gd name="T66" fmla="*/ 17795 w 334"/>
            <a:gd name="T67" fmla="*/ 421346 h 475"/>
            <a:gd name="T68" fmla="*/ 116353 w 334"/>
            <a:gd name="T69" fmla="*/ 404983 h 475"/>
            <a:gd name="T70" fmla="*/ 127304 w 334"/>
            <a:gd name="T71" fmla="*/ 369530 h 475"/>
            <a:gd name="T72" fmla="*/ 45172 w 334"/>
            <a:gd name="T73" fmla="*/ 370894 h 475"/>
            <a:gd name="T74" fmla="*/ 2738 w 334"/>
            <a:gd name="T75" fmla="*/ 321805 h 475"/>
            <a:gd name="T76" fmla="*/ 32853 w 334"/>
            <a:gd name="T77" fmla="*/ 290442 h 475"/>
            <a:gd name="T78" fmla="*/ 161526 w 334"/>
            <a:gd name="T79" fmla="*/ 299987 h 475"/>
            <a:gd name="T80" fmla="*/ 135517 w 334"/>
            <a:gd name="T81" fmla="*/ 274079 h 475"/>
            <a:gd name="T82" fmla="*/ 86238 w 334"/>
            <a:gd name="T83" fmla="*/ 241353 h 475"/>
            <a:gd name="T84" fmla="*/ 108140 w 334"/>
            <a:gd name="T85" fmla="*/ 205900 h 475"/>
            <a:gd name="T86" fmla="*/ 136886 w 334"/>
            <a:gd name="T87" fmla="*/ 173175 h 475"/>
            <a:gd name="T88" fmla="*/ 172477 w 334"/>
            <a:gd name="T89" fmla="*/ 147267 h 475"/>
            <a:gd name="T90" fmla="*/ 224493 w 334"/>
            <a:gd name="T91" fmla="*/ 132267 h 475"/>
            <a:gd name="T92" fmla="*/ 301150 w 334"/>
            <a:gd name="T93" fmla="*/ 111813 h 475"/>
            <a:gd name="T94" fmla="*/ 121829 w 334"/>
            <a:gd name="T95" fmla="*/ 235899 h 475"/>
            <a:gd name="T96" fmla="*/ 32853 w 334"/>
            <a:gd name="T97" fmla="*/ 437709 h 475"/>
            <a:gd name="T98" fmla="*/ 120460 w 334"/>
            <a:gd name="T99" fmla="*/ 514069 h 475"/>
            <a:gd name="T100" fmla="*/ 231338 w 334"/>
            <a:gd name="T101" fmla="*/ 317714 h 475"/>
            <a:gd name="T102" fmla="*/ 310732 w 334"/>
            <a:gd name="T103" fmla="*/ 158175 h 475"/>
            <a:gd name="T104" fmla="*/ 336740 w 334"/>
            <a:gd name="T105" fmla="*/ 104996 h 475"/>
            <a:gd name="T106" fmla="*/ 357273 w 334"/>
            <a:gd name="T107" fmla="*/ 79088 h 475"/>
            <a:gd name="T108" fmla="*/ 380544 w 334"/>
            <a:gd name="T109" fmla="*/ 58634 h 475"/>
            <a:gd name="T110" fmla="*/ 409290 w 334"/>
            <a:gd name="T111" fmla="*/ 35453 h 475"/>
            <a:gd name="T112" fmla="*/ 448987 w 334"/>
            <a:gd name="T113" fmla="*/ 6818 h 475"/>
            <a:gd name="T114" fmla="*/ 381913 w 334"/>
            <a:gd name="T115" fmla="*/ 94087 h 47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334"/>
            <a:gd name="T175" fmla="*/ 0 h 475"/>
            <a:gd name="T176" fmla="*/ 334 w 334"/>
            <a:gd name="T177" fmla="*/ 475 h 47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334" h="475">
              <a:moveTo>
                <a:pt x="279" y="69"/>
              </a:moveTo>
              <a:lnTo>
                <a:pt x="278" y="70"/>
              </a:lnTo>
              <a:lnTo>
                <a:pt x="274" y="74"/>
              </a:lnTo>
              <a:lnTo>
                <a:pt x="272" y="77"/>
              </a:lnTo>
              <a:lnTo>
                <a:pt x="268" y="80"/>
              </a:lnTo>
              <a:lnTo>
                <a:pt x="266" y="85"/>
              </a:lnTo>
              <a:lnTo>
                <a:pt x="263" y="89"/>
              </a:lnTo>
              <a:lnTo>
                <a:pt x="257" y="100"/>
              </a:lnTo>
              <a:lnTo>
                <a:pt x="254" y="113"/>
              </a:lnTo>
              <a:lnTo>
                <a:pt x="252" y="121"/>
              </a:lnTo>
              <a:lnTo>
                <a:pt x="252" y="126"/>
              </a:lnTo>
              <a:lnTo>
                <a:pt x="252" y="130"/>
              </a:lnTo>
              <a:lnTo>
                <a:pt x="252" y="135"/>
              </a:lnTo>
              <a:lnTo>
                <a:pt x="252" y="139"/>
              </a:lnTo>
              <a:lnTo>
                <a:pt x="253" y="143"/>
              </a:lnTo>
              <a:lnTo>
                <a:pt x="254" y="149"/>
              </a:lnTo>
              <a:lnTo>
                <a:pt x="255" y="153"/>
              </a:lnTo>
              <a:lnTo>
                <a:pt x="255" y="158"/>
              </a:lnTo>
              <a:lnTo>
                <a:pt x="256" y="163"/>
              </a:lnTo>
              <a:lnTo>
                <a:pt x="257" y="168"/>
              </a:lnTo>
              <a:lnTo>
                <a:pt x="259" y="172"/>
              </a:lnTo>
              <a:lnTo>
                <a:pt x="259" y="177"/>
              </a:lnTo>
              <a:lnTo>
                <a:pt x="262" y="181"/>
              </a:lnTo>
              <a:lnTo>
                <a:pt x="263" y="184"/>
              </a:lnTo>
              <a:lnTo>
                <a:pt x="264" y="189"/>
              </a:lnTo>
              <a:lnTo>
                <a:pt x="265" y="193"/>
              </a:lnTo>
              <a:lnTo>
                <a:pt x="267" y="201"/>
              </a:lnTo>
              <a:lnTo>
                <a:pt x="268" y="204"/>
              </a:lnTo>
              <a:lnTo>
                <a:pt x="269" y="209"/>
              </a:lnTo>
              <a:lnTo>
                <a:pt x="271" y="215"/>
              </a:lnTo>
              <a:lnTo>
                <a:pt x="273" y="222"/>
              </a:lnTo>
              <a:lnTo>
                <a:pt x="274" y="230"/>
              </a:lnTo>
              <a:lnTo>
                <a:pt x="275" y="236"/>
              </a:lnTo>
              <a:lnTo>
                <a:pt x="275" y="243"/>
              </a:lnTo>
              <a:lnTo>
                <a:pt x="274" y="255"/>
              </a:lnTo>
              <a:lnTo>
                <a:pt x="269" y="268"/>
              </a:lnTo>
              <a:lnTo>
                <a:pt x="266" y="274"/>
              </a:lnTo>
              <a:lnTo>
                <a:pt x="264" y="280"/>
              </a:lnTo>
              <a:lnTo>
                <a:pt x="262" y="282"/>
              </a:lnTo>
              <a:lnTo>
                <a:pt x="261" y="284"/>
              </a:lnTo>
              <a:lnTo>
                <a:pt x="257" y="290"/>
              </a:lnTo>
              <a:lnTo>
                <a:pt x="254" y="294"/>
              </a:lnTo>
              <a:lnTo>
                <a:pt x="251" y="297"/>
              </a:lnTo>
              <a:lnTo>
                <a:pt x="247" y="302"/>
              </a:lnTo>
              <a:lnTo>
                <a:pt x="244" y="304"/>
              </a:lnTo>
              <a:lnTo>
                <a:pt x="241" y="307"/>
              </a:lnTo>
              <a:lnTo>
                <a:pt x="238" y="310"/>
              </a:lnTo>
              <a:lnTo>
                <a:pt x="234" y="314"/>
              </a:lnTo>
              <a:lnTo>
                <a:pt x="229" y="316"/>
              </a:lnTo>
              <a:lnTo>
                <a:pt x="229" y="314"/>
              </a:lnTo>
              <a:lnTo>
                <a:pt x="229" y="309"/>
              </a:lnTo>
              <a:lnTo>
                <a:pt x="229" y="305"/>
              </a:lnTo>
              <a:lnTo>
                <a:pt x="229" y="301"/>
              </a:lnTo>
              <a:lnTo>
                <a:pt x="231" y="296"/>
              </a:lnTo>
              <a:lnTo>
                <a:pt x="229" y="292"/>
              </a:lnTo>
              <a:lnTo>
                <a:pt x="229" y="286"/>
              </a:lnTo>
              <a:lnTo>
                <a:pt x="228" y="281"/>
              </a:lnTo>
              <a:lnTo>
                <a:pt x="228" y="276"/>
              </a:lnTo>
              <a:lnTo>
                <a:pt x="227" y="272"/>
              </a:lnTo>
              <a:lnTo>
                <a:pt x="226" y="268"/>
              </a:lnTo>
              <a:lnTo>
                <a:pt x="224" y="263"/>
              </a:lnTo>
              <a:lnTo>
                <a:pt x="218" y="258"/>
              </a:lnTo>
              <a:lnTo>
                <a:pt x="213" y="255"/>
              </a:lnTo>
              <a:lnTo>
                <a:pt x="207" y="256"/>
              </a:lnTo>
              <a:lnTo>
                <a:pt x="202" y="260"/>
              </a:lnTo>
              <a:lnTo>
                <a:pt x="197" y="265"/>
              </a:lnTo>
              <a:lnTo>
                <a:pt x="194" y="273"/>
              </a:lnTo>
              <a:lnTo>
                <a:pt x="191" y="281"/>
              </a:lnTo>
              <a:lnTo>
                <a:pt x="191" y="290"/>
              </a:lnTo>
              <a:lnTo>
                <a:pt x="191" y="294"/>
              </a:lnTo>
              <a:lnTo>
                <a:pt x="192" y="299"/>
              </a:lnTo>
              <a:lnTo>
                <a:pt x="193" y="304"/>
              </a:lnTo>
              <a:lnTo>
                <a:pt x="194" y="309"/>
              </a:lnTo>
              <a:lnTo>
                <a:pt x="196" y="315"/>
              </a:lnTo>
              <a:lnTo>
                <a:pt x="198" y="322"/>
              </a:lnTo>
              <a:lnTo>
                <a:pt x="200" y="328"/>
              </a:lnTo>
              <a:lnTo>
                <a:pt x="202" y="336"/>
              </a:lnTo>
              <a:lnTo>
                <a:pt x="203" y="343"/>
              </a:lnTo>
              <a:lnTo>
                <a:pt x="205" y="350"/>
              </a:lnTo>
              <a:lnTo>
                <a:pt x="205" y="357"/>
              </a:lnTo>
              <a:lnTo>
                <a:pt x="205" y="364"/>
              </a:lnTo>
              <a:lnTo>
                <a:pt x="203" y="375"/>
              </a:lnTo>
              <a:lnTo>
                <a:pt x="201" y="379"/>
              </a:lnTo>
              <a:lnTo>
                <a:pt x="200" y="382"/>
              </a:lnTo>
              <a:lnTo>
                <a:pt x="197" y="384"/>
              </a:lnTo>
              <a:lnTo>
                <a:pt x="193" y="386"/>
              </a:lnTo>
              <a:lnTo>
                <a:pt x="187" y="388"/>
              </a:lnTo>
              <a:lnTo>
                <a:pt x="176" y="387"/>
              </a:lnTo>
              <a:lnTo>
                <a:pt x="170" y="379"/>
              </a:lnTo>
              <a:lnTo>
                <a:pt x="166" y="374"/>
              </a:lnTo>
              <a:lnTo>
                <a:pt x="164" y="367"/>
              </a:lnTo>
              <a:lnTo>
                <a:pt x="163" y="361"/>
              </a:lnTo>
              <a:lnTo>
                <a:pt x="162" y="354"/>
              </a:lnTo>
              <a:lnTo>
                <a:pt x="161" y="347"/>
              </a:lnTo>
              <a:lnTo>
                <a:pt x="159" y="340"/>
              </a:lnTo>
              <a:lnTo>
                <a:pt x="157" y="334"/>
              </a:lnTo>
              <a:lnTo>
                <a:pt x="156" y="328"/>
              </a:lnTo>
              <a:lnTo>
                <a:pt x="152" y="320"/>
              </a:lnTo>
              <a:lnTo>
                <a:pt x="146" y="317"/>
              </a:lnTo>
              <a:lnTo>
                <a:pt x="143" y="320"/>
              </a:lnTo>
              <a:lnTo>
                <a:pt x="141" y="325"/>
              </a:lnTo>
              <a:lnTo>
                <a:pt x="140" y="333"/>
              </a:lnTo>
              <a:lnTo>
                <a:pt x="140" y="338"/>
              </a:lnTo>
              <a:lnTo>
                <a:pt x="140" y="344"/>
              </a:lnTo>
              <a:lnTo>
                <a:pt x="140" y="350"/>
              </a:lnTo>
              <a:lnTo>
                <a:pt x="141" y="355"/>
              </a:lnTo>
              <a:lnTo>
                <a:pt x="141" y="362"/>
              </a:lnTo>
              <a:lnTo>
                <a:pt x="141" y="368"/>
              </a:lnTo>
              <a:lnTo>
                <a:pt x="142" y="372"/>
              </a:lnTo>
              <a:lnTo>
                <a:pt x="142" y="376"/>
              </a:lnTo>
              <a:lnTo>
                <a:pt x="142" y="379"/>
              </a:lnTo>
              <a:lnTo>
                <a:pt x="142" y="383"/>
              </a:lnTo>
              <a:lnTo>
                <a:pt x="143" y="386"/>
              </a:lnTo>
              <a:lnTo>
                <a:pt x="143" y="389"/>
              </a:lnTo>
              <a:lnTo>
                <a:pt x="143" y="394"/>
              </a:lnTo>
              <a:lnTo>
                <a:pt x="143" y="397"/>
              </a:lnTo>
              <a:lnTo>
                <a:pt x="144" y="404"/>
              </a:lnTo>
              <a:lnTo>
                <a:pt x="144" y="408"/>
              </a:lnTo>
              <a:lnTo>
                <a:pt x="144" y="412"/>
              </a:lnTo>
              <a:lnTo>
                <a:pt x="144" y="415"/>
              </a:lnTo>
              <a:lnTo>
                <a:pt x="144" y="418"/>
              </a:lnTo>
              <a:lnTo>
                <a:pt x="144" y="425"/>
              </a:lnTo>
              <a:lnTo>
                <a:pt x="144" y="432"/>
              </a:lnTo>
              <a:lnTo>
                <a:pt x="144" y="438"/>
              </a:lnTo>
              <a:lnTo>
                <a:pt x="143" y="449"/>
              </a:lnTo>
              <a:lnTo>
                <a:pt x="141" y="458"/>
              </a:lnTo>
              <a:lnTo>
                <a:pt x="137" y="466"/>
              </a:lnTo>
              <a:lnTo>
                <a:pt x="133" y="470"/>
              </a:lnTo>
              <a:lnTo>
                <a:pt x="126" y="470"/>
              </a:lnTo>
              <a:lnTo>
                <a:pt x="115" y="466"/>
              </a:lnTo>
              <a:lnTo>
                <a:pt x="108" y="456"/>
              </a:lnTo>
              <a:lnTo>
                <a:pt x="106" y="449"/>
              </a:lnTo>
              <a:lnTo>
                <a:pt x="104" y="442"/>
              </a:lnTo>
              <a:lnTo>
                <a:pt x="104" y="434"/>
              </a:lnTo>
              <a:lnTo>
                <a:pt x="104" y="429"/>
              </a:lnTo>
              <a:lnTo>
                <a:pt x="104" y="425"/>
              </a:lnTo>
              <a:lnTo>
                <a:pt x="104" y="420"/>
              </a:lnTo>
              <a:lnTo>
                <a:pt x="104" y="416"/>
              </a:lnTo>
              <a:lnTo>
                <a:pt x="104" y="412"/>
              </a:lnTo>
              <a:lnTo>
                <a:pt x="105" y="407"/>
              </a:lnTo>
              <a:lnTo>
                <a:pt x="106" y="391"/>
              </a:lnTo>
              <a:lnTo>
                <a:pt x="106" y="387"/>
              </a:lnTo>
              <a:lnTo>
                <a:pt x="106" y="384"/>
              </a:lnTo>
              <a:lnTo>
                <a:pt x="108" y="381"/>
              </a:lnTo>
              <a:lnTo>
                <a:pt x="108" y="377"/>
              </a:lnTo>
              <a:lnTo>
                <a:pt x="106" y="371"/>
              </a:lnTo>
              <a:lnTo>
                <a:pt x="106" y="366"/>
              </a:lnTo>
              <a:lnTo>
                <a:pt x="104" y="365"/>
              </a:lnTo>
              <a:lnTo>
                <a:pt x="103" y="367"/>
              </a:lnTo>
              <a:lnTo>
                <a:pt x="102" y="373"/>
              </a:lnTo>
              <a:lnTo>
                <a:pt x="99" y="388"/>
              </a:lnTo>
              <a:lnTo>
                <a:pt x="95" y="408"/>
              </a:lnTo>
              <a:lnTo>
                <a:pt x="90" y="429"/>
              </a:lnTo>
              <a:lnTo>
                <a:pt x="84" y="449"/>
              </a:lnTo>
              <a:lnTo>
                <a:pt x="80" y="457"/>
              </a:lnTo>
              <a:lnTo>
                <a:pt x="75" y="465"/>
              </a:lnTo>
              <a:lnTo>
                <a:pt x="73" y="467"/>
              </a:lnTo>
              <a:lnTo>
                <a:pt x="70" y="469"/>
              </a:lnTo>
              <a:lnTo>
                <a:pt x="64" y="473"/>
              </a:lnTo>
              <a:lnTo>
                <a:pt x="59" y="474"/>
              </a:lnTo>
              <a:lnTo>
                <a:pt x="54" y="475"/>
              </a:lnTo>
              <a:lnTo>
                <a:pt x="45" y="475"/>
              </a:lnTo>
              <a:lnTo>
                <a:pt x="34" y="469"/>
              </a:lnTo>
              <a:lnTo>
                <a:pt x="31" y="465"/>
              </a:lnTo>
              <a:lnTo>
                <a:pt x="31" y="458"/>
              </a:lnTo>
              <a:lnTo>
                <a:pt x="32" y="453"/>
              </a:lnTo>
              <a:lnTo>
                <a:pt x="34" y="446"/>
              </a:lnTo>
              <a:lnTo>
                <a:pt x="37" y="443"/>
              </a:lnTo>
              <a:lnTo>
                <a:pt x="39" y="440"/>
              </a:lnTo>
              <a:lnTo>
                <a:pt x="43" y="434"/>
              </a:lnTo>
              <a:lnTo>
                <a:pt x="45" y="432"/>
              </a:lnTo>
              <a:lnTo>
                <a:pt x="48" y="428"/>
              </a:lnTo>
              <a:lnTo>
                <a:pt x="51" y="424"/>
              </a:lnTo>
              <a:lnTo>
                <a:pt x="54" y="416"/>
              </a:lnTo>
              <a:lnTo>
                <a:pt x="53" y="414"/>
              </a:lnTo>
              <a:lnTo>
                <a:pt x="50" y="413"/>
              </a:lnTo>
              <a:lnTo>
                <a:pt x="35" y="410"/>
              </a:lnTo>
              <a:lnTo>
                <a:pt x="17" y="406"/>
              </a:lnTo>
              <a:lnTo>
                <a:pt x="6" y="399"/>
              </a:lnTo>
              <a:lnTo>
                <a:pt x="4" y="397"/>
              </a:lnTo>
              <a:lnTo>
                <a:pt x="6" y="395"/>
              </a:lnTo>
              <a:lnTo>
                <a:pt x="7" y="392"/>
              </a:lnTo>
              <a:lnTo>
                <a:pt x="10" y="388"/>
              </a:lnTo>
              <a:lnTo>
                <a:pt x="14" y="386"/>
              </a:lnTo>
              <a:lnTo>
                <a:pt x="20" y="384"/>
              </a:lnTo>
              <a:lnTo>
                <a:pt x="24" y="382"/>
              </a:lnTo>
              <a:lnTo>
                <a:pt x="30" y="381"/>
              </a:lnTo>
              <a:lnTo>
                <a:pt x="40" y="377"/>
              </a:lnTo>
              <a:lnTo>
                <a:pt x="50" y="375"/>
              </a:lnTo>
              <a:lnTo>
                <a:pt x="60" y="373"/>
              </a:lnTo>
              <a:lnTo>
                <a:pt x="67" y="369"/>
              </a:lnTo>
              <a:lnTo>
                <a:pt x="71" y="365"/>
              </a:lnTo>
              <a:lnTo>
                <a:pt x="72" y="358"/>
              </a:lnTo>
              <a:lnTo>
                <a:pt x="71" y="356"/>
              </a:lnTo>
              <a:lnTo>
                <a:pt x="69" y="353"/>
              </a:lnTo>
              <a:lnTo>
                <a:pt x="59" y="347"/>
              </a:lnTo>
              <a:lnTo>
                <a:pt x="32" y="340"/>
              </a:lnTo>
              <a:lnTo>
                <a:pt x="8" y="331"/>
              </a:lnTo>
              <a:lnTo>
                <a:pt x="2" y="324"/>
              </a:lnTo>
              <a:lnTo>
                <a:pt x="1" y="321"/>
              </a:lnTo>
              <a:lnTo>
                <a:pt x="2" y="317"/>
              </a:lnTo>
              <a:lnTo>
                <a:pt x="6" y="314"/>
              </a:lnTo>
              <a:lnTo>
                <a:pt x="9" y="311"/>
              </a:lnTo>
              <a:lnTo>
                <a:pt x="13" y="309"/>
              </a:lnTo>
              <a:lnTo>
                <a:pt x="18" y="307"/>
              </a:lnTo>
              <a:lnTo>
                <a:pt x="29" y="305"/>
              </a:lnTo>
              <a:lnTo>
                <a:pt x="41" y="305"/>
              </a:lnTo>
              <a:lnTo>
                <a:pt x="54" y="304"/>
              </a:lnTo>
              <a:lnTo>
                <a:pt x="67" y="304"/>
              </a:lnTo>
              <a:lnTo>
                <a:pt x="85" y="297"/>
              </a:lnTo>
              <a:lnTo>
                <a:pt x="92" y="292"/>
              </a:lnTo>
              <a:lnTo>
                <a:pt x="95" y="286"/>
              </a:lnTo>
              <a:lnTo>
                <a:pt x="98" y="281"/>
              </a:lnTo>
              <a:lnTo>
                <a:pt x="98" y="279"/>
              </a:lnTo>
              <a:lnTo>
                <a:pt x="96" y="275"/>
              </a:lnTo>
              <a:lnTo>
                <a:pt x="93" y="271"/>
              </a:lnTo>
              <a:lnTo>
                <a:pt x="89" y="268"/>
              </a:lnTo>
              <a:lnTo>
                <a:pt x="72" y="263"/>
              </a:lnTo>
              <a:lnTo>
                <a:pt x="54" y="265"/>
              </a:lnTo>
              <a:lnTo>
                <a:pt x="47" y="268"/>
              </a:lnTo>
              <a:lnTo>
                <a:pt x="40" y="270"/>
              </a:lnTo>
              <a:lnTo>
                <a:pt x="33" y="272"/>
              </a:lnTo>
              <a:lnTo>
                <a:pt x="25" y="272"/>
              </a:lnTo>
              <a:lnTo>
                <a:pt x="10" y="270"/>
              </a:lnTo>
              <a:lnTo>
                <a:pt x="2" y="264"/>
              </a:lnTo>
              <a:lnTo>
                <a:pt x="0" y="256"/>
              </a:lnTo>
              <a:lnTo>
                <a:pt x="0" y="248"/>
              </a:lnTo>
              <a:lnTo>
                <a:pt x="2" y="236"/>
              </a:lnTo>
              <a:lnTo>
                <a:pt x="4" y="232"/>
              </a:lnTo>
              <a:lnTo>
                <a:pt x="8" y="227"/>
              </a:lnTo>
              <a:lnTo>
                <a:pt x="11" y="223"/>
              </a:lnTo>
              <a:lnTo>
                <a:pt x="16" y="219"/>
              </a:lnTo>
              <a:lnTo>
                <a:pt x="19" y="215"/>
              </a:lnTo>
              <a:lnTo>
                <a:pt x="24" y="213"/>
              </a:lnTo>
              <a:lnTo>
                <a:pt x="30" y="211"/>
              </a:lnTo>
              <a:lnTo>
                <a:pt x="35" y="211"/>
              </a:lnTo>
              <a:lnTo>
                <a:pt x="48" y="211"/>
              </a:lnTo>
              <a:lnTo>
                <a:pt x="62" y="213"/>
              </a:lnTo>
              <a:lnTo>
                <a:pt x="92" y="219"/>
              </a:lnTo>
              <a:lnTo>
                <a:pt x="118" y="220"/>
              </a:lnTo>
              <a:lnTo>
                <a:pt x="125" y="218"/>
              </a:lnTo>
              <a:lnTo>
                <a:pt x="130" y="212"/>
              </a:lnTo>
              <a:lnTo>
                <a:pt x="130" y="209"/>
              </a:lnTo>
              <a:lnTo>
                <a:pt x="129" y="207"/>
              </a:lnTo>
              <a:lnTo>
                <a:pt x="122" y="203"/>
              </a:lnTo>
              <a:lnTo>
                <a:pt x="99" y="201"/>
              </a:lnTo>
              <a:lnTo>
                <a:pt x="85" y="200"/>
              </a:lnTo>
              <a:lnTo>
                <a:pt x="74" y="198"/>
              </a:lnTo>
              <a:lnTo>
                <a:pt x="65" y="193"/>
              </a:lnTo>
              <a:lnTo>
                <a:pt x="61" y="187"/>
              </a:lnTo>
              <a:lnTo>
                <a:pt x="61" y="182"/>
              </a:lnTo>
              <a:lnTo>
                <a:pt x="63" y="177"/>
              </a:lnTo>
              <a:lnTo>
                <a:pt x="67" y="169"/>
              </a:lnTo>
              <a:lnTo>
                <a:pt x="68" y="167"/>
              </a:lnTo>
              <a:lnTo>
                <a:pt x="70" y="162"/>
              </a:lnTo>
              <a:lnTo>
                <a:pt x="73" y="159"/>
              </a:lnTo>
              <a:lnTo>
                <a:pt x="75" y="154"/>
              </a:lnTo>
              <a:lnTo>
                <a:pt x="79" y="151"/>
              </a:lnTo>
              <a:lnTo>
                <a:pt x="82" y="147"/>
              </a:lnTo>
              <a:lnTo>
                <a:pt x="84" y="142"/>
              </a:lnTo>
              <a:lnTo>
                <a:pt x="89" y="139"/>
              </a:lnTo>
              <a:lnTo>
                <a:pt x="92" y="135"/>
              </a:lnTo>
              <a:lnTo>
                <a:pt x="96" y="131"/>
              </a:lnTo>
              <a:lnTo>
                <a:pt x="100" y="127"/>
              </a:lnTo>
              <a:lnTo>
                <a:pt x="104" y="123"/>
              </a:lnTo>
              <a:lnTo>
                <a:pt x="109" y="120"/>
              </a:lnTo>
              <a:lnTo>
                <a:pt x="113" y="117"/>
              </a:lnTo>
              <a:lnTo>
                <a:pt x="118" y="113"/>
              </a:lnTo>
              <a:lnTo>
                <a:pt x="122" y="110"/>
              </a:lnTo>
              <a:lnTo>
                <a:pt x="126" y="108"/>
              </a:lnTo>
              <a:lnTo>
                <a:pt x="131" y="105"/>
              </a:lnTo>
              <a:lnTo>
                <a:pt x="135" y="102"/>
              </a:lnTo>
              <a:lnTo>
                <a:pt x="140" y="101"/>
              </a:lnTo>
              <a:lnTo>
                <a:pt x="149" y="98"/>
              </a:lnTo>
              <a:lnTo>
                <a:pt x="156" y="97"/>
              </a:lnTo>
              <a:lnTo>
                <a:pt x="164" y="97"/>
              </a:lnTo>
              <a:lnTo>
                <a:pt x="180" y="98"/>
              </a:lnTo>
              <a:lnTo>
                <a:pt x="193" y="96"/>
              </a:lnTo>
              <a:lnTo>
                <a:pt x="205" y="91"/>
              </a:lnTo>
              <a:lnTo>
                <a:pt x="210" y="89"/>
              </a:lnTo>
              <a:lnTo>
                <a:pt x="215" y="86"/>
              </a:lnTo>
              <a:lnTo>
                <a:pt x="220" y="82"/>
              </a:lnTo>
              <a:lnTo>
                <a:pt x="223" y="79"/>
              </a:lnTo>
              <a:lnTo>
                <a:pt x="229" y="75"/>
              </a:lnTo>
              <a:lnTo>
                <a:pt x="233" y="70"/>
              </a:lnTo>
              <a:lnTo>
                <a:pt x="234" y="69"/>
              </a:lnTo>
              <a:lnTo>
                <a:pt x="196" y="139"/>
              </a:lnTo>
              <a:lnTo>
                <a:pt x="89" y="173"/>
              </a:lnTo>
              <a:lnTo>
                <a:pt x="185" y="161"/>
              </a:lnTo>
              <a:lnTo>
                <a:pt x="139" y="243"/>
              </a:lnTo>
              <a:lnTo>
                <a:pt x="31" y="238"/>
              </a:lnTo>
              <a:lnTo>
                <a:pt x="131" y="261"/>
              </a:lnTo>
              <a:lnTo>
                <a:pt x="102" y="316"/>
              </a:lnTo>
              <a:lnTo>
                <a:pt x="24" y="321"/>
              </a:lnTo>
              <a:lnTo>
                <a:pt x="94" y="332"/>
              </a:lnTo>
              <a:lnTo>
                <a:pt x="74" y="378"/>
              </a:lnTo>
              <a:lnTo>
                <a:pt x="31" y="395"/>
              </a:lnTo>
              <a:lnTo>
                <a:pt x="74" y="393"/>
              </a:lnTo>
              <a:lnTo>
                <a:pt x="57" y="459"/>
              </a:lnTo>
              <a:lnTo>
                <a:pt x="88" y="377"/>
              </a:lnTo>
              <a:lnTo>
                <a:pt x="116" y="317"/>
              </a:lnTo>
              <a:lnTo>
                <a:pt x="122" y="446"/>
              </a:lnTo>
              <a:lnTo>
                <a:pt x="130" y="296"/>
              </a:lnTo>
              <a:lnTo>
                <a:pt x="155" y="252"/>
              </a:lnTo>
              <a:lnTo>
                <a:pt x="183" y="366"/>
              </a:lnTo>
              <a:lnTo>
                <a:pt x="169" y="233"/>
              </a:lnTo>
              <a:lnTo>
                <a:pt x="204" y="167"/>
              </a:lnTo>
              <a:lnTo>
                <a:pt x="247" y="255"/>
              </a:lnTo>
              <a:lnTo>
                <a:pt x="214" y="147"/>
              </a:lnTo>
              <a:lnTo>
                <a:pt x="218" y="138"/>
              </a:lnTo>
              <a:lnTo>
                <a:pt x="222" y="128"/>
              </a:lnTo>
              <a:lnTo>
                <a:pt x="227" y="116"/>
              </a:lnTo>
              <a:lnTo>
                <a:pt x="233" y="102"/>
              </a:lnTo>
              <a:lnTo>
                <a:pt x="239" y="89"/>
              </a:lnTo>
              <a:lnTo>
                <a:pt x="242" y="86"/>
              </a:lnTo>
              <a:lnTo>
                <a:pt x="243" y="84"/>
              </a:lnTo>
              <a:lnTo>
                <a:pt x="244" y="80"/>
              </a:lnTo>
              <a:lnTo>
                <a:pt x="246" y="77"/>
              </a:lnTo>
              <a:lnTo>
                <a:pt x="247" y="75"/>
              </a:lnTo>
              <a:lnTo>
                <a:pt x="249" y="72"/>
              </a:lnTo>
              <a:lnTo>
                <a:pt x="252" y="68"/>
              </a:lnTo>
              <a:lnTo>
                <a:pt x="256" y="64"/>
              </a:lnTo>
              <a:lnTo>
                <a:pt x="258" y="61"/>
              </a:lnTo>
              <a:lnTo>
                <a:pt x="261" y="58"/>
              </a:lnTo>
              <a:lnTo>
                <a:pt x="263" y="56"/>
              </a:lnTo>
              <a:lnTo>
                <a:pt x="266" y="54"/>
              </a:lnTo>
              <a:lnTo>
                <a:pt x="268" y="50"/>
              </a:lnTo>
              <a:lnTo>
                <a:pt x="272" y="48"/>
              </a:lnTo>
              <a:lnTo>
                <a:pt x="275" y="45"/>
              </a:lnTo>
              <a:lnTo>
                <a:pt x="278" y="43"/>
              </a:lnTo>
              <a:lnTo>
                <a:pt x="282" y="39"/>
              </a:lnTo>
              <a:lnTo>
                <a:pt x="285" y="37"/>
              </a:lnTo>
              <a:lnTo>
                <a:pt x="288" y="34"/>
              </a:lnTo>
              <a:lnTo>
                <a:pt x="293" y="31"/>
              </a:lnTo>
              <a:lnTo>
                <a:pt x="296" y="28"/>
              </a:lnTo>
              <a:lnTo>
                <a:pt x="299" y="26"/>
              </a:lnTo>
              <a:lnTo>
                <a:pt x="306" y="20"/>
              </a:lnTo>
              <a:lnTo>
                <a:pt x="309" y="18"/>
              </a:lnTo>
              <a:lnTo>
                <a:pt x="313" y="16"/>
              </a:lnTo>
              <a:lnTo>
                <a:pt x="318" y="11"/>
              </a:lnTo>
              <a:lnTo>
                <a:pt x="324" y="8"/>
              </a:lnTo>
              <a:lnTo>
                <a:pt x="328" y="5"/>
              </a:lnTo>
              <a:lnTo>
                <a:pt x="331" y="3"/>
              </a:lnTo>
              <a:lnTo>
                <a:pt x="334" y="0"/>
              </a:lnTo>
              <a:lnTo>
                <a:pt x="316" y="67"/>
              </a:lnTo>
              <a:lnTo>
                <a:pt x="312" y="65"/>
              </a:lnTo>
              <a:lnTo>
                <a:pt x="297" y="65"/>
              </a:lnTo>
              <a:lnTo>
                <a:pt x="279" y="69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352425</xdr:colOff>
      <xdr:row>3</xdr:row>
      <xdr:rowOff>19050</xdr:rowOff>
    </xdr:from>
    <xdr:to>
      <xdr:col>3</xdr:col>
      <xdr:colOff>381000</xdr:colOff>
      <xdr:row>8</xdr:row>
      <xdr:rowOff>38100</xdr:rowOff>
    </xdr:to>
    <xdr:sp macro="" textlink="">
      <xdr:nvSpPr>
        <xdr:cNvPr id="10647" name="Freeform 11"/>
        <xdr:cNvSpPr>
          <a:spLocks/>
        </xdr:cNvSpPr>
      </xdr:nvSpPr>
      <xdr:spPr bwMode="auto">
        <a:xfrm>
          <a:off x="1571625" y="504825"/>
          <a:ext cx="638175" cy="1028700"/>
        </a:xfrm>
        <a:custGeom>
          <a:avLst/>
          <a:gdLst>
            <a:gd name="T0" fmla="*/ 125453 w 468"/>
            <a:gd name="T1" fmla="*/ 845004 h 728"/>
            <a:gd name="T2" fmla="*/ 148635 w 468"/>
            <a:gd name="T3" fmla="*/ 747503 h 728"/>
            <a:gd name="T4" fmla="*/ 136362 w 468"/>
            <a:gd name="T5" fmla="*/ 689568 h 728"/>
            <a:gd name="T6" fmla="*/ 119999 w 468"/>
            <a:gd name="T7" fmla="*/ 634459 h 728"/>
            <a:gd name="T8" fmla="*/ 98181 w 468"/>
            <a:gd name="T9" fmla="*/ 572285 h 728"/>
            <a:gd name="T10" fmla="*/ 94090 w 468"/>
            <a:gd name="T11" fmla="*/ 463480 h 728"/>
            <a:gd name="T12" fmla="*/ 122726 w 468"/>
            <a:gd name="T13" fmla="*/ 406958 h 728"/>
            <a:gd name="T14" fmla="*/ 158180 w 468"/>
            <a:gd name="T15" fmla="*/ 363154 h 728"/>
            <a:gd name="T16" fmla="*/ 167725 w 468"/>
            <a:gd name="T17" fmla="*/ 398480 h 728"/>
            <a:gd name="T18" fmla="*/ 181362 w 468"/>
            <a:gd name="T19" fmla="*/ 457828 h 728"/>
            <a:gd name="T20" fmla="*/ 238634 w 468"/>
            <a:gd name="T21" fmla="*/ 457828 h 728"/>
            <a:gd name="T22" fmla="*/ 241361 w 468"/>
            <a:gd name="T23" fmla="*/ 377284 h 728"/>
            <a:gd name="T24" fmla="*/ 214089 w 468"/>
            <a:gd name="T25" fmla="*/ 298153 h 728"/>
            <a:gd name="T26" fmla="*/ 218180 w 468"/>
            <a:gd name="T27" fmla="*/ 216197 h 728"/>
            <a:gd name="T28" fmla="*/ 283633 w 468"/>
            <a:gd name="T29" fmla="*/ 227501 h 728"/>
            <a:gd name="T30" fmla="*/ 308179 w 468"/>
            <a:gd name="T31" fmla="*/ 310871 h 728"/>
            <a:gd name="T32" fmla="*/ 343633 w 468"/>
            <a:gd name="T33" fmla="*/ 309458 h 728"/>
            <a:gd name="T34" fmla="*/ 335451 w 468"/>
            <a:gd name="T35" fmla="*/ 235979 h 728"/>
            <a:gd name="T36" fmla="*/ 331360 w 468"/>
            <a:gd name="T37" fmla="*/ 190762 h 728"/>
            <a:gd name="T38" fmla="*/ 323178 w 468"/>
            <a:gd name="T39" fmla="*/ 139892 h 728"/>
            <a:gd name="T40" fmla="*/ 324542 w 468"/>
            <a:gd name="T41" fmla="*/ 49457 h 728"/>
            <a:gd name="T42" fmla="*/ 396814 w 468"/>
            <a:gd name="T43" fmla="*/ 63587 h 728"/>
            <a:gd name="T44" fmla="*/ 403632 w 468"/>
            <a:gd name="T45" fmla="*/ 131414 h 728"/>
            <a:gd name="T46" fmla="*/ 402268 w 468"/>
            <a:gd name="T47" fmla="*/ 207718 h 728"/>
            <a:gd name="T48" fmla="*/ 414541 w 468"/>
            <a:gd name="T49" fmla="*/ 221849 h 728"/>
            <a:gd name="T50" fmla="*/ 455450 w 468"/>
            <a:gd name="T51" fmla="*/ 26848 h 728"/>
            <a:gd name="T52" fmla="*/ 514085 w 468"/>
            <a:gd name="T53" fmla="*/ 0 h 728"/>
            <a:gd name="T54" fmla="*/ 535903 w 468"/>
            <a:gd name="T55" fmla="*/ 66413 h 728"/>
            <a:gd name="T56" fmla="*/ 503176 w 468"/>
            <a:gd name="T57" fmla="*/ 124348 h 728"/>
            <a:gd name="T58" fmla="*/ 606812 w 468"/>
            <a:gd name="T59" fmla="*/ 156848 h 728"/>
            <a:gd name="T60" fmla="*/ 568630 w 468"/>
            <a:gd name="T61" fmla="*/ 190762 h 728"/>
            <a:gd name="T62" fmla="*/ 477268 w 468"/>
            <a:gd name="T63" fmla="*/ 231740 h 728"/>
            <a:gd name="T64" fmla="*/ 609539 w 468"/>
            <a:gd name="T65" fmla="*/ 295327 h 728"/>
            <a:gd name="T66" fmla="*/ 601357 w 468"/>
            <a:gd name="T67" fmla="*/ 340545 h 728"/>
            <a:gd name="T68" fmla="*/ 456813 w 468"/>
            <a:gd name="T69" fmla="*/ 374458 h 728"/>
            <a:gd name="T70" fmla="*/ 445904 w 468"/>
            <a:gd name="T71" fmla="*/ 430980 h 728"/>
            <a:gd name="T72" fmla="*/ 567267 w 468"/>
            <a:gd name="T73" fmla="*/ 421089 h 728"/>
            <a:gd name="T74" fmla="*/ 634084 w 468"/>
            <a:gd name="T75" fmla="*/ 488915 h 728"/>
            <a:gd name="T76" fmla="*/ 593175 w 468"/>
            <a:gd name="T77" fmla="*/ 542611 h 728"/>
            <a:gd name="T78" fmla="*/ 404996 w 468"/>
            <a:gd name="T79" fmla="*/ 541198 h 728"/>
            <a:gd name="T80" fmla="*/ 445904 w 468"/>
            <a:gd name="T81" fmla="*/ 577937 h 728"/>
            <a:gd name="T82" fmla="*/ 519540 w 468"/>
            <a:gd name="T83" fmla="*/ 623155 h 728"/>
            <a:gd name="T84" fmla="*/ 492268 w 468"/>
            <a:gd name="T85" fmla="*/ 678264 h 728"/>
            <a:gd name="T86" fmla="*/ 452722 w 468"/>
            <a:gd name="T87" fmla="*/ 731960 h 728"/>
            <a:gd name="T88" fmla="*/ 403632 w 468"/>
            <a:gd name="T89" fmla="*/ 775764 h 728"/>
            <a:gd name="T90" fmla="*/ 328633 w 468"/>
            <a:gd name="T91" fmla="*/ 802612 h 728"/>
            <a:gd name="T92" fmla="*/ 219543 w 468"/>
            <a:gd name="T93" fmla="*/ 840764 h 728"/>
            <a:gd name="T94" fmla="*/ 470450 w 468"/>
            <a:gd name="T95" fmla="*/ 633046 h 728"/>
            <a:gd name="T96" fmla="*/ 575448 w 468"/>
            <a:gd name="T97" fmla="*/ 316523 h 728"/>
            <a:gd name="T98" fmla="*/ 441814 w 468"/>
            <a:gd name="T99" fmla="*/ 209131 h 728"/>
            <a:gd name="T100" fmla="*/ 301360 w 468"/>
            <a:gd name="T101" fmla="*/ 521415 h 728"/>
            <a:gd name="T102" fmla="*/ 199089 w 468"/>
            <a:gd name="T103" fmla="*/ 774351 h 728"/>
            <a:gd name="T104" fmla="*/ 166362 w 468"/>
            <a:gd name="T105" fmla="*/ 854895 h 728"/>
            <a:gd name="T106" fmla="*/ 140453 w 468"/>
            <a:gd name="T107" fmla="*/ 897286 h 728"/>
            <a:gd name="T108" fmla="*/ 107726 w 468"/>
            <a:gd name="T109" fmla="*/ 934026 h 728"/>
            <a:gd name="T110" fmla="*/ 68181 w 468"/>
            <a:gd name="T111" fmla="*/ 970765 h 728"/>
            <a:gd name="T112" fmla="*/ 12273 w 468"/>
            <a:gd name="T113" fmla="*/ 1018809 h 728"/>
            <a:gd name="T114" fmla="*/ 99544 w 468"/>
            <a:gd name="T115" fmla="*/ 878917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8"/>
            <a:gd name="T176" fmla="*/ 468 w 468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8">
              <a:moveTo>
                <a:pt x="73" y="622"/>
              </a:moveTo>
              <a:lnTo>
                <a:pt x="75" y="620"/>
              </a:lnTo>
              <a:lnTo>
                <a:pt x="81" y="614"/>
              </a:lnTo>
              <a:lnTo>
                <a:pt x="84" y="610"/>
              </a:lnTo>
              <a:lnTo>
                <a:pt x="89" y="604"/>
              </a:lnTo>
              <a:lnTo>
                <a:pt x="92" y="598"/>
              </a:lnTo>
              <a:lnTo>
                <a:pt x="97" y="590"/>
              </a:lnTo>
              <a:lnTo>
                <a:pt x="103" y="573"/>
              </a:lnTo>
              <a:lnTo>
                <a:pt x="108" y="552"/>
              </a:lnTo>
              <a:lnTo>
                <a:pt x="109" y="541"/>
              </a:lnTo>
              <a:lnTo>
                <a:pt x="109" y="534"/>
              </a:lnTo>
              <a:lnTo>
                <a:pt x="109" y="529"/>
              </a:lnTo>
              <a:lnTo>
                <a:pt x="108" y="522"/>
              </a:lnTo>
              <a:lnTo>
                <a:pt x="106" y="516"/>
              </a:lnTo>
              <a:lnTo>
                <a:pt x="105" y="509"/>
              </a:lnTo>
              <a:lnTo>
                <a:pt x="104" y="501"/>
              </a:lnTo>
              <a:lnTo>
                <a:pt x="102" y="495"/>
              </a:lnTo>
              <a:lnTo>
                <a:pt x="100" y="488"/>
              </a:lnTo>
              <a:lnTo>
                <a:pt x="99" y="481"/>
              </a:lnTo>
              <a:lnTo>
                <a:pt x="95" y="475"/>
              </a:lnTo>
              <a:lnTo>
                <a:pt x="94" y="468"/>
              </a:lnTo>
              <a:lnTo>
                <a:pt x="92" y="461"/>
              </a:lnTo>
              <a:lnTo>
                <a:pt x="90" y="456"/>
              </a:lnTo>
              <a:lnTo>
                <a:pt x="88" y="449"/>
              </a:lnTo>
              <a:lnTo>
                <a:pt x="85" y="444"/>
              </a:lnTo>
              <a:lnTo>
                <a:pt x="83" y="438"/>
              </a:lnTo>
              <a:lnTo>
                <a:pt x="79" y="426"/>
              </a:lnTo>
              <a:lnTo>
                <a:pt x="78" y="421"/>
              </a:lnTo>
              <a:lnTo>
                <a:pt x="75" y="416"/>
              </a:lnTo>
              <a:lnTo>
                <a:pt x="72" y="405"/>
              </a:lnTo>
              <a:lnTo>
                <a:pt x="69" y="395"/>
              </a:lnTo>
              <a:lnTo>
                <a:pt x="67" y="385"/>
              </a:lnTo>
              <a:lnTo>
                <a:pt x="64" y="376"/>
              </a:lnTo>
              <a:lnTo>
                <a:pt x="63" y="366"/>
              </a:lnTo>
              <a:lnTo>
                <a:pt x="64" y="347"/>
              </a:lnTo>
              <a:lnTo>
                <a:pt x="69" y="328"/>
              </a:lnTo>
              <a:lnTo>
                <a:pt x="72" y="319"/>
              </a:lnTo>
              <a:lnTo>
                <a:pt x="77" y="311"/>
              </a:lnTo>
              <a:lnTo>
                <a:pt x="78" y="306"/>
              </a:lnTo>
              <a:lnTo>
                <a:pt x="80" y="303"/>
              </a:lnTo>
              <a:lnTo>
                <a:pt x="85" y="295"/>
              </a:lnTo>
              <a:lnTo>
                <a:pt x="90" y="288"/>
              </a:lnTo>
              <a:lnTo>
                <a:pt x="93" y="282"/>
              </a:lnTo>
              <a:lnTo>
                <a:pt x="99" y="276"/>
              </a:lnTo>
              <a:lnTo>
                <a:pt x="102" y="272"/>
              </a:lnTo>
              <a:lnTo>
                <a:pt x="106" y="267"/>
              </a:lnTo>
              <a:lnTo>
                <a:pt x="110" y="263"/>
              </a:lnTo>
              <a:lnTo>
                <a:pt x="116" y="257"/>
              </a:lnTo>
              <a:lnTo>
                <a:pt x="122" y="253"/>
              </a:lnTo>
              <a:lnTo>
                <a:pt x="122" y="255"/>
              </a:lnTo>
              <a:lnTo>
                <a:pt x="122" y="263"/>
              </a:lnTo>
              <a:lnTo>
                <a:pt x="123" y="268"/>
              </a:lnTo>
              <a:lnTo>
                <a:pt x="123" y="275"/>
              </a:lnTo>
              <a:lnTo>
                <a:pt x="123" y="282"/>
              </a:lnTo>
              <a:lnTo>
                <a:pt x="124" y="290"/>
              </a:lnTo>
              <a:lnTo>
                <a:pt x="125" y="297"/>
              </a:lnTo>
              <a:lnTo>
                <a:pt x="126" y="304"/>
              </a:lnTo>
              <a:lnTo>
                <a:pt x="129" y="312"/>
              </a:lnTo>
              <a:lnTo>
                <a:pt x="131" y="318"/>
              </a:lnTo>
              <a:lnTo>
                <a:pt x="133" y="324"/>
              </a:lnTo>
              <a:lnTo>
                <a:pt x="136" y="329"/>
              </a:lnTo>
              <a:lnTo>
                <a:pt x="143" y="337"/>
              </a:lnTo>
              <a:lnTo>
                <a:pt x="153" y="341"/>
              </a:lnTo>
              <a:lnTo>
                <a:pt x="161" y="338"/>
              </a:lnTo>
              <a:lnTo>
                <a:pt x="169" y="333"/>
              </a:lnTo>
              <a:lnTo>
                <a:pt x="175" y="324"/>
              </a:lnTo>
              <a:lnTo>
                <a:pt x="180" y="313"/>
              </a:lnTo>
              <a:lnTo>
                <a:pt x="182" y="301"/>
              </a:lnTo>
              <a:lnTo>
                <a:pt x="183" y="287"/>
              </a:lnTo>
              <a:lnTo>
                <a:pt x="182" y="281"/>
              </a:lnTo>
              <a:lnTo>
                <a:pt x="180" y="274"/>
              </a:lnTo>
              <a:lnTo>
                <a:pt x="177" y="267"/>
              </a:lnTo>
              <a:lnTo>
                <a:pt x="174" y="260"/>
              </a:lnTo>
              <a:lnTo>
                <a:pt x="171" y="251"/>
              </a:lnTo>
              <a:lnTo>
                <a:pt x="167" y="241"/>
              </a:lnTo>
              <a:lnTo>
                <a:pt x="164" y="231"/>
              </a:lnTo>
              <a:lnTo>
                <a:pt x="161" y="221"/>
              </a:lnTo>
              <a:lnTo>
                <a:pt x="157" y="211"/>
              </a:lnTo>
              <a:lnTo>
                <a:pt x="155" y="201"/>
              </a:lnTo>
              <a:lnTo>
                <a:pt x="153" y="190"/>
              </a:lnTo>
              <a:lnTo>
                <a:pt x="153" y="181"/>
              </a:lnTo>
              <a:lnTo>
                <a:pt x="154" y="163"/>
              </a:lnTo>
              <a:lnTo>
                <a:pt x="157" y="157"/>
              </a:lnTo>
              <a:lnTo>
                <a:pt x="160" y="153"/>
              </a:lnTo>
              <a:lnTo>
                <a:pt x="162" y="150"/>
              </a:lnTo>
              <a:lnTo>
                <a:pt x="169" y="145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1"/>
              </a:lnTo>
              <a:lnTo>
                <a:pt x="212" y="170"/>
              </a:lnTo>
              <a:lnTo>
                <a:pt x="215" y="180"/>
              </a:lnTo>
              <a:lnTo>
                <a:pt x="218" y="190"/>
              </a:lnTo>
              <a:lnTo>
                <a:pt x="221" y="201"/>
              </a:lnTo>
              <a:lnTo>
                <a:pt x="223" y="211"/>
              </a:lnTo>
              <a:lnTo>
                <a:pt x="226" y="220"/>
              </a:lnTo>
              <a:lnTo>
                <a:pt x="228" y="227"/>
              </a:lnTo>
              <a:lnTo>
                <a:pt x="235" y="240"/>
              </a:lnTo>
              <a:lnTo>
                <a:pt x="244" y="242"/>
              </a:lnTo>
              <a:lnTo>
                <a:pt x="248" y="239"/>
              </a:lnTo>
              <a:lnTo>
                <a:pt x="251" y="230"/>
              </a:lnTo>
              <a:lnTo>
                <a:pt x="252" y="219"/>
              </a:lnTo>
              <a:lnTo>
                <a:pt x="252" y="211"/>
              </a:lnTo>
              <a:lnTo>
                <a:pt x="251" y="203"/>
              </a:lnTo>
              <a:lnTo>
                <a:pt x="249" y="194"/>
              </a:lnTo>
              <a:lnTo>
                <a:pt x="249" y="185"/>
              </a:lnTo>
              <a:lnTo>
                <a:pt x="247" y="177"/>
              </a:lnTo>
              <a:lnTo>
                <a:pt x="246" y="167"/>
              </a:lnTo>
              <a:lnTo>
                <a:pt x="246" y="162"/>
              </a:lnTo>
              <a:lnTo>
                <a:pt x="245" y="157"/>
              </a:lnTo>
              <a:lnTo>
                <a:pt x="244" y="151"/>
              </a:lnTo>
              <a:lnTo>
                <a:pt x="244" y="145"/>
              </a:lnTo>
              <a:lnTo>
                <a:pt x="243" y="141"/>
              </a:lnTo>
              <a:lnTo>
                <a:pt x="243" y="135"/>
              </a:lnTo>
              <a:lnTo>
                <a:pt x="242" y="130"/>
              </a:lnTo>
              <a:lnTo>
                <a:pt x="241" y="126"/>
              </a:lnTo>
              <a:lnTo>
                <a:pt x="240" y="114"/>
              </a:lnTo>
              <a:lnTo>
                <a:pt x="238" y="109"/>
              </a:lnTo>
              <a:lnTo>
                <a:pt x="238" y="104"/>
              </a:lnTo>
              <a:lnTo>
                <a:pt x="237" y="99"/>
              </a:lnTo>
              <a:lnTo>
                <a:pt x="237" y="94"/>
              </a:lnTo>
              <a:lnTo>
                <a:pt x="236" y="85"/>
              </a:lnTo>
              <a:lnTo>
                <a:pt x="235" y="75"/>
              </a:lnTo>
              <a:lnTo>
                <a:pt x="235" y="66"/>
              </a:lnTo>
              <a:lnTo>
                <a:pt x="236" y="48"/>
              </a:lnTo>
              <a:lnTo>
                <a:pt x="238" y="35"/>
              </a:lnTo>
              <a:lnTo>
                <a:pt x="242" y="24"/>
              </a:lnTo>
              <a:lnTo>
                <a:pt x="248" y="17"/>
              </a:lnTo>
              <a:lnTo>
                <a:pt x="258" y="15"/>
              </a:lnTo>
              <a:lnTo>
                <a:pt x="276" y="21"/>
              </a:lnTo>
              <a:lnTo>
                <a:pt x="286" y="35"/>
              </a:lnTo>
              <a:lnTo>
                <a:pt x="291" y="45"/>
              </a:lnTo>
              <a:lnTo>
                <a:pt x="293" y="56"/>
              </a:lnTo>
              <a:lnTo>
                <a:pt x="295" y="68"/>
              </a:lnTo>
              <a:lnTo>
                <a:pt x="295" y="73"/>
              </a:lnTo>
              <a:lnTo>
                <a:pt x="296" y="80"/>
              </a:lnTo>
              <a:lnTo>
                <a:pt x="296" y="87"/>
              </a:lnTo>
              <a:lnTo>
                <a:pt x="296" y="93"/>
              </a:lnTo>
              <a:lnTo>
                <a:pt x="296" y="99"/>
              </a:lnTo>
              <a:lnTo>
                <a:pt x="296" y="106"/>
              </a:lnTo>
              <a:lnTo>
                <a:pt x="296" y="130"/>
              </a:lnTo>
              <a:lnTo>
                <a:pt x="295" y="135"/>
              </a:lnTo>
              <a:lnTo>
                <a:pt x="296" y="141"/>
              </a:lnTo>
              <a:lnTo>
                <a:pt x="295" y="147"/>
              </a:lnTo>
              <a:lnTo>
                <a:pt x="296" y="151"/>
              </a:lnTo>
              <a:lnTo>
                <a:pt x="296" y="160"/>
              </a:lnTo>
              <a:lnTo>
                <a:pt x="298" y="167"/>
              </a:lnTo>
              <a:lnTo>
                <a:pt x="302" y="169"/>
              </a:lnTo>
              <a:lnTo>
                <a:pt x="303" y="164"/>
              </a:lnTo>
              <a:lnTo>
                <a:pt x="304" y="157"/>
              </a:lnTo>
              <a:lnTo>
                <a:pt x="307" y="133"/>
              </a:lnTo>
              <a:lnTo>
                <a:pt x="310" y="104"/>
              </a:lnTo>
              <a:lnTo>
                <a:pt x="315" y="72"/>
              </a:lnTo>
              <a:lnTo>
                <a:pt x="323" y="44"/>
              </a:lnTo>
              <a:lnTo>
                <a:pt x="328" y="30"/>
              </a:lnTo>
              <a:lnTo>
                <a:pt x="334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6" y="4"/>
              </a:lnTo>
              <a:lnTo>
                <a:pt x="364" y="1"/>
              </a:lnTo>
              <a:lnTo>
                <a:pt x="377" y="0"/>
              </a:lnTo>
              <a:lnTo>
                <a:pt x="394" y="8"/>
              </a:lnTo>
              <a:lnTo>
                <a:pt x="398" y="15"/>
              </a:lnTo>
              <a:lnTo>
                <a:pt x="399" y="24"/>
              </a:lnTo>
              <a:lnTo>
                <a:pt x="399" y="32"/>
              </a:lnTo>
              <a:lnTo>
                <a:pt x="395" y="42"/>
              </a:lnTo>
              <a:lnTo>
                <a:pt x="393" y="47"/>
              </a:lnTo>
              <a:lnTo>
                <a:pt x="389" y="51"/>
              </a:lnTo>
              <a:lnTo>
                <a:pt x="384" y="61"/>
              </a:lnTo>
              <a:lnTo>
                <a:pt x="381" y="65"/>
              </a:lnTo>
              <a:lnTo>
                <a:pt x="378" y="69"/>
              </a:lnTo>
              <a:lnTo>
                <a:pt x="374" y="77"/>
              </a:lnTo>
              <a:lnTo>
                <a:pt x="369" y="88"/>
              </a:lnTo>
              <a:lnTo>
                <a:pt x="371" y="91"/>
              </a:lnTo>
              <a:lnTo>
                <a:pt x="376" y="92"/>
              </a:lnTo>
              <a:lnTo>
                <a:pt x="398" y="93"/>
              </a:lnTo>
              <a:lnTo>
                <a:pt x="426" y="98"/>
              </a:lnTo>
              <a:lnTo>
                <a:pt x="444" y="108"/>
              </a:lnTo>
              <a:lnTo>
                <a:pt x="445" y="111"/>
              </a:lnTo>
              <a:lnTo>
                <a:pt x="444" y="114"/>
              </a:lnTo>
              <a:lnTo>
                <a:pt x="441" y="119"/>
              </a:lnTo>
              <a:lnTo>
                <a:pt x="437" y="123"/>
              </a:lnTo>
              <a:lnTo>
                <a:pt x="431" y="128"/>
              </a:lnTo>
              <a:lnTo>
                <a:pt x="424" y="132"/>
              </a:lnTo>
              <a:lnTo>
                <a:pt x="417" y="135"/>
              </a:lnTo>
              <a:lnTo>
                <a:pt x="409" y="139"/>
              </a:lnTo>
              <a:lnTo>
                <a:pt x="394" y="143"/>
              </a:lnTo>
              <a:lnTo>
                <a:pt x="379" y="148"/>
              </a:lnTo>
              <a:lnTo>
                <a:pt x="367" y="152"/>
              </a:lnTo>
              <a:lnTo>
                <a:pt x="357" y="158"/>
              </a:lnTo>
              <a:lnTo>
                <a:pt x="350" y="164"/>
              </a:lnTo>
              <a:lnTo>
                <a:pt x="349" y="174"/>
              </a:lnTo>
              <a:lnTo>
                <a:pt x="351" y="179"/>
              </a:lnTo>
              <a:lnTo>
                <a:pt x="356" y="183"/>
              </a:lnTo>
              <a:lnTo>
                <a:pt x="369" y="189"/>
              </a:lnTo>
              <a:lnTo>
                <a:pt x="410" y="199"/>
              </a:lnTo>
              <a:lnTo>
                <a:pt x="447" y="209"/>
              </a:lnTo>
              <a:lnTo>
                <a:pt x="456" y="218"/>
              </a:lnTo>
              <a:lnTo>
                <a:pt x="458" y="222"/>
              </a:lnTo>
              <a:lnTo>
                <a:pt x="456" y="227"/>
              </a:lnTo>
              <a:lnTo>
                <a:pt x="452" y="233"/>
              </a:lnTo>
              <a:lnTo>
                <a:pt x="448" y="239"/>
              </a:lnTo>
              <a:lnTo>
                <a:pt x="441" y="241"/>
              </a:lnTo>
              <a:lnTo>
                <a:pt x="435" y="244"/>
              </a:lnTo>
              <a:lnTo>
                <a:pt x="418" y="247"/>
              </a:lnTo>
              <a:lnTo>
                <a:pt x="400" y="250"/>
              </a:lnTo>
              <a:lnTo>
                <a:pt x="381" y="252"/>
              </a:lnTo>
              <a:lnTo>
                <a:pt x="364" y="254"/>
              </a:lnTo>
              <a:lnTo>
                <a:pt x="335" y="265"/>
              </a:lnTo>
              <a:lnTo>
                <a:pt x="327" y="274"/>
              </a:lnTo>
              <a:lnTo>
                <a:pt x="322" y="283"/>
              </a:lnTo>
              <a:lnTo>
                <a:pt x="320" y="291"/>
              </a:lnTo>
              <a:lnTo>
                <a:pt x="320" y="295"/>
              </a:lnTo>
              <a:lnTo>
                <a:pt x="322" y="298"/>
              </a:lnTo>
              <a:lnTo>
                <a:pt x="327" y="305"/>
              </a:lnTo>
              <a:lnTo>
                <a:pt x="335" y="311"/>
              </a:lnTo>
              <a:lnTo>
                <a:pt x="359" y="314"/>
              </a:lnTo>
              <a:lnTo>
                <a:pt x="385" y="310"/>
              </a:lnTo>
              <a:lnTo>
                <a:pt x="396" y="306"/>
              </a:lnTo>
              <a:lnTo>
                <a:pt x="406" y="302"/>
              </a:lnTo>
              <a:lnTo>
                <a:pt x="416" y="298"/>
              </a:lnTo>
              <a:lnTo>
                <a:pt x="426" y="296"/>
              </a:lnTo>
              <a:lnTo>
                <a:pt x="450" y="298"/>
              </a:lnTo>
              <a:lnTo>
                <a:pt x="461" y="306"/>
              </a:lnTo>
              <a:lnTo>
                <a:pt x="467" y="317"/>
              </a:lnTo>
              <a:lnTo>
                <a:pt x="468" y="331"/>
              </a:lnTo>
              <a:lnTo>
                <a:pt x="465" y="346"/>
              </a:lnTo>
              <a:lnTo>
                <a:pt x="461" y="354"/>
              </a:lnTo>
              <a:lnTo>
                <a:pt x="458" y="362"/>
              </a:lnTo>
              <a:lnTo>
                <a:pt x="452" y="368"/>
              </a:lnTo>
              <a:lnTo>
                <a:pt x="448" y="374"/>
              </a:lnTo>
              <a:lnTo>
                <a:pt x="441" y="379"/>
              </a:lnTo>
              <a:lnTo>
                <a:pt x="435" y="384"/>
              </a:lnTo>
              <a:lnTo>
                <a:pt x="427" y="387"/>
              </a:lnTo>
              <a:lnTo>
                <a:pt x="418" y="388"/>
              </a:lnTo>
              <a:lnTo>
                <a:pt x="400" y="389"/>
              </a:lnTo>
              <a:lnTo>
                <a:pt x="379" y="387"/>
              </a:lnTo>
              <a:lnTo>
                <a:pt x="334" y="383"/>
              </a:lnTo>
              <a:lnTo>
                <a:pt x="297" y="383"/>
              </a:lnTo>
              <a:lnTo>
                <a:pt x="285" y="387"/>
              </a:lnTo>
              <a:lnTo>
                <a:pt x="279" y="395"/>
              </a:lnTo>
              <a:lnTo>
                <a:pt x="279" y="399"/>
              </a:lnTo>
              <a:lnTo>
                <a:pt x="283" y="404"/>
              </a:lnTo>
              <a:lnTo>
                <a:pt x="293" y="407"/>
              </a:lnTo>
              <a:lnTo>
                <a:pt x="327" y="409"/>
              </a:lnTo>
              <a:lnTo>
                <a:pt x="346" y="409"/>
              </a:lnTo>
              <a:lnTo>
                <a:pt x="364" y="411"/>
              </a:lnTo>
              <a:lnTo>
                <a:pt x="376" y="417"/>
              </a:lnTo>
              <a:lnTo>
                <a:pt x="383" y="426"/>
              </a:lnTo>
              <a:lnTo>
                <a:pt x="384" y="433"/>
              </a:lnTo>
              <a:lnTo>
                <a:pt x="381" y="441"/>
              </a:lnTo>
              <a:lnTo>
                <a:pt x="377" y="451"/>
              </a:lnTo>
              <a:lnTo>
                <a:pt x="375" y="457"/>
              </a:lnTo>
              <a:lnTo>
                <a:pt x="373" y="462"/>
              </a:lnTo>
              <a:lnTo>
                <a:pt x="369" y="469"/>
              </a:lnTo>
              <a:lnTo>
                <a:pt x="365" y="475"/>
              </a:lnTo>
              <a:lnTo>
                <a:pt x="361" y="480"/>
              </a:lnTo>
              <a:lnTo>
                <a:pt x="357" y="487"/>
              </a:lnTo>
              <a:lnTo>
                <a:pt x="353" y="493"/>
              </a:lnTo>
              <a:lnTo>
                <a:pt x="347" y="499"/>
              </a:lnTo>
              <a:lnTo>
                <a:pt x="343" y="506"/>
              </a:lnTo>
              <a:lnTo>
                <a:pt x="337" y="511"/>
              </a:lnTo>
              <a:lnTo>
                <a:pt x="332" y="518"/>
              </a:lnTo>
              <a:lnTo>
                <a:pt x="326" y="523"/>
              </a:lnTo>
              <a:lnTo>
                <a:pt x="320" y="529"/>
              </a:lnTo>
              <a:lnTo>
                <a:pt x="314" y="534"/>
              </a:lnTo>
              <a:lnTo>
                <a:pt x="308" y="540"/>
              </a:lnTo>
              <a:lnTo>
                <a:pt x="302" y="544"/>
              </a:lnTo>
              <a:lnTo>
                <a:pt x="296" y="549"/>
              </a:lnTo>
              <a:lnTo>
                <a:pt x="289" y="553"/>
              </a:lnTo>
              <a:lnTo>
                <a:pt x="283" y="557"/>
              </a:lnTo>
              <a:lnTo>
                <a:pt x="277" y="560"/>
              </a:lnTo>
              <a:lnTo>
                <a:pt x="264" y="566"/>
              </a:lnTo>
              <a:lnTo>
                <a:pt x="252" y="568"/>
              </a:lnTo>
              <a:lnTo>
                <a:pt x="241" y="568"/>
              </a:lnTo>
              <a:lnTo>
                <a:pt x="218" y="569"/>
              </a:lnTo>
              <a:lnTo>
                <a:pt x="199" y="573"/>
              </a:lnTo>
              <a:lnTo>
                <a:pt x="182" y="581"/>
              </a:lnTo>
              <a:lnTo>
                <a:pt x="174" y="585"/>
              </a:lnTo>
              <a:lnTo>
                <a:pt x="167" y="590"/>
              </a:lnTo>
              <a:lnTo>
                <a:pt x="161" y="595"/>
              </a:lnTo>
              <a:lnTo>
                <a:pt x="155" y="600"/>
              </a:lnTo>
              <a:lnTo>
                <a:pt x="148" y="609"/>
              </a:lnTo>
              <a:lnTo>
                <a:pt x="142" y="614"/>
              </a:lnTo>
              <a:lnTo>
                <a:pt x="141" y="617"/>
              </a:lnTo>
              <a:lnTo>
                <a:pt x="190" y="511"/>
              </a:lnTo>
              <a:lnTo>
                <a:pt x="345" y="448"/>
              </a:lnTo>
              <a:lnTo>
                <a:pt x="203" y="477"/>
              </a:lnTo>
              <a:lnTo>
                <a:pt x="263" y="351"/>
              </a:lnTo>
              <a:lnTo>
                <a:pt x="422" y="348"/>
              </a:lnTo>
              <a:lnTo>
                <a:pt x="273" y="324"/>
              </a:lnTo>
              <a:lnTo>
                <a:pt x="309" y="240"/>
              </a:lnTo>
              <a:lnTo>
                <a:pt x="422" y="224"/>
              </a:lnTo>
              <a:lnTo>
                <a:pt x="319" y="215"/>
              </a:lnTo>
              <a:lnTo>
                <a:pt x="344" y="145"/>
              </a:lnTo>
              <a:lnTo>
                <a:pt x="406" y="116"/>
              </a:lnTo>
              <a:lnTo>
                <a:pt x="343" y="124"/>
              </a:lnTo>
              <a:lnTo>
                <a:pt x="361" y="25"/>
              </a:lnTo>
              <a:lnTo>
                <a:pt x="324" y="148"/>
              </a:lnTo>
              <a:lnTo>
                <a:pt x="289" y="240"/>
              </a:lnTo>
              <a:lnTo>
                <a:pt x="267" y="50"/>
              </a:lnTo>
              <a:lnTo>
                <a:pt x="271" y="272"/>
              </a:lnTo>
              <a:lnTo>
                <a:pt x="238" y="339"/>
              </a:lnTo>
              <a:lnTo>
                <a:pt x="185" y="174"/>
              </a:lnTo>
              <a:lnTo>
                <a:pt x="221" y="369"/>
              </a:lnTo>
              <a:lnTo>
                <a:pt x="175" y="470"/>
              </a:lnTo>
              <a:lnTo>
                <a:pt x="102" y="344"/>
              </a:lnTo>
              <a:lnTo>
                <a:pt x="162" y="501"/>
              </a:lnTo>
              <a:lnTo>
                <a:pt x="157" y="515"/>
              </a:lnTo>
              <a:lnTo>
                <a:pt x="152" y="530"/>
              </a:lnTo>
              <a:lnTo>
                <a:pt x="146" y="548"/>
              </a:lnTo>
              <a:lnTo>
                <a:pt x="139" y="568"/>
              </a:lnTo>
              <a:lnTo>
                <a:pt x="131" y="588"/>
              </a:lnTo>
              <a:lnTo>
                <a:pt x="129" y="592"/>
              </a:lnTo>
              <a:lnTo>
                <a:pt x="126" y="597"/>
              </a:lnTo>
              <a:lnTo>
                <a:pt x="124" y="601"/>
              </a:lnTo>
              <a:lnTo>
                <a:pt x="122" y="605"/>
              </a:lnTo>
              <a:lnTo>
                <a:pt x="121" y="610"/>
              </a:lnTo>
              <a:lnTo>
                <a:pt x="119" y="613"/>
              </a:lnTo>
              <a:lnTo>
                <a:pt x="114" y="621"/>
              </a:lnTo>
              <a:lnTo>
                <a:pt x="109" y="628"/>
              </a:lnTo>
              <a:lnTo>
                <a:pt x="106" y="631"/>
              </a:lnTo>
              <a:lnTo>
                <a:pt x="103" y="635"/>
              </a:lnTo>
              <a:lnTo>
                <a:pt x="100" y="639"/>
              </a:lnTo>
              <a:lnTo>
                <a:pt x="95" y="643"/>
              </a:lnTo>
              <a:lnTo>
                <a:pt x="92" y="648"/>
              </a:lnTo>
              <a:lnTo>
                <a:pt x="88" y="652"/>
              </a:lnTo>
              <a:lnTo>
                <a:pt x="83" y="656"/>
              </a:lnTo>
              <a:lnTo>
                <a:pt x="79" y="661"/>
              </a:lnTo>
              <a:lnTo>
                <a:pt x="73" y="665"/>
              </a:lnTo>
              <a:lnTo>
                <a:pt x="69" y="670"/>
              </a:lnTo>
              <a:lnTo>
                <a:pt x="64" y="674"/>
              </a:lnTo>
              <a:lnTo>
                <a:pt x="59" y="679"/>
              </a:lnTo>
              <a:lnTo>
                <a:pt x="54" y="683"/>
              </a:lnTo>
              <a:lnTo>
                <a:pt x="50" y="687"/>
              </a:lnTo>
              <a:lnTo>
                <a:pt x="40" y="695"/>
              </a:lnTo>
              <a:lnTo>
                <a:pt x="36" y="700"/>
              </a:lnTo>
              <a:lnTo>
                <a:pt x="31" y="703"/>
              </a:lnTo>
              <a:lnTo>
                <a:pt x="22" y="710"/>
              </a:lnTo>
              <a:lnTo>
                <a:pt x="16" y="716"/>
              </a:lnTo>
              <a:lnTo>
                <a:pt x="9" y="721"/>
              </a:lnTo>
              <a:lnTo>
                <a:pt x="4" y="725"/>
              </a:lnTo>
              <a:lnTo>
                <a:pt x="0" y="728"/>
              </a:lnTo>
              <a:lnTo>
                <a:pt x="20" y="628"/>
              </a:lnTo>
              <a:lnTo>
                <a:pt x="27" y="631"/>
              </a:lnTo>
              <a:lnTo>
                <a:pt x="48" y="630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485775</xdr:colOff>
      <xdr:row>0</xdr:row>
      <xdr:rowOff>66675</xdr:rowOff>
    </xdr:from>
    <xdr:to>
      <xdr:col>4</xdr:col>
      <xdr:colOff>581025</xdr:colOff>
      <xdr:row>8</xdr:row>
      <xdr:rowOff>19050</xdr:rowOff>
    </xdr:to>
    <xdr:sp macro="" textlink="">
      <xdr:nvSpPr>
        <xdr:cNvPr id="10648" name="Freeform 12"/>
        <xdr:cNvSpPr>
          <a:spLocks/>
        </xdr:cNvSpPr>
      </xdr:nvSpPr>
      <xdr:spPr bwMode="auto">
        <a:xfrm>
          <a:off x="2314575" y="66675"/>
          <a:ext cx="704850" cy="1447800"/>
        </a:xfrm>
        <a:custGeom>
          <a:avLst/>
          <a:gdLst>
            <a:gd name="T0" fmla="*/ 561143 w 515"/>
            <a:gd name="T1" fmla="*/ 268937 h 1039"/>
            <a:gd name="T2" fmla="*/ 558405 w 515"/>
            <a:gd name="T3" fmla="*/ 397135 h 1039"/>
            <a:gd name="T4" fmla="*/ 588515 w 515"/>
            <a:gd name="T5" fmla="*/ 468201 h 1039"/>
            <a:gd name="T6" fmla="*/ 624100 w 515"/>
            <a:gd name="T7" fmla="*/ 533693 h 1039"/>
            <a:gd name="T8" fmla="*/ 669265 w 515"/>
            <a:gd name="T9" fmla="*/ 606153 h 1039"/>
            <a:gd name="T10" fmla="*/ 703481 w 515"/>
            <a:gd name="T11" fmla="*/ 744105 h 1039"/>
            <a:gd name="T12" fmla="*/ 682952 w 515"/>
            <a:gd name="T13" fmla="*/ 822139 h 1039"/>
            <a:gd name="T14" fmla="*/ 645998 w 515"/>
            <a:gd name="T15" fmla="*/ 889024 h 1039"/>
            <a:gd name="T16" fmla="*/ 624100 w 515"/>
            <a:gd name="T17" fmla="*/ 845827 h 1039"/>
            <a:gd name="T18" fmla="*/ 591253 w 515"/>
            <a:gd name="T19" fmla="*/ 774761 h 1039"/>
            <a:gd name="T20" fmla="*/ 518715 w 515"/>
            <a:gd name="T21" fmla="*/ 790089 h 1039"/>
            <a:gd name="T22" fmla="*/ 533770 w 515"/>
            <a:gd name="T23" fmla="*/ 893205 h 1039"/>
            <a:gd name="T24" fmla="*/ 589884 w 515"/>
            <a:gd name="T25" fmla="*/ 987960 h 1039"/>
            <a:gd name="T26" fmla="*/ 609045 w 515"/>
            <a:gd name="T27" fmla="*/ 1091075 h 1039"/>
            <a:gd name="T28" fmla="*/ 518715 w 515"/>
            <a:gd name="T29" fmla="*/ 1095256 h 1039"/>
            <a:gd name="T30" fmla="*/ 466706 w 515"/>
            <a:gd name="T31" fmla="*/ 997714 h 1039"/>
            <a:gd name="T32" fmla="*/ 421541 w 515"/>
            <a:gd name="T33" fmla="*/ 1008861 h 1039"/>
            <a:gd name="T34" fmla="*/ 450283 w 515"/>
            <a:gd name="T35" fmla="*/ 1100829 h 1039"/>
            <a:gd name="T36" fmla="*/ 469444 w 515"/>
            <a:gd name="T37" fmla="*/ 1153781 h 1039"/>
            <a:gd name="T38" fmla="*/ 491342 w 515"/>
            <a:gd name="T39" fmla="*/ 1217880 h 1039"/>
            <a:gd name="T40" fmla="*/ 514609 w 515"/>
            <a:gd name="T41" fmla="*/ 1333536 h 1039"/>
            <a:gd name="T42" fmla="*/ 418804 w 515"/>
            <a:gd name="T43" fmla="*/ 1334930 h 1039"/>
            <a:gd name="T44" fmla="*/ 391431 w 515"/>
            <a:gd name="T45" fmla="*/ 1249929 h 1039"/>
            <a:gd name="T46" fmla="*/ 370902 w 515"/>
            <a:gd name="T47" fmla="*/ 1153781 h 1039"/>
            <a:gd name="T48" fmla="*/ 353109 w 515"/>
            <a:gd name="T49" fmla="*/ 1139846 h 1039"/>
            <a:gd name="T50" fmla="*/ 351741 w 515"/>
            <a:gd name="T51" fmla="*/ 1396242 h 1039"/>
            <a:gd name="T52" fmla="*/ 283309 w 515"/>
            <a:gd name="T53" fmla="*/ 1447800 h 1039"/>
            <a:gd name="T54" fmla="*/ 238143 w 515"/>
            <a:gd name="T55" fmla="*/ 1371160 h 1039"/>
            <a:gd name="T56" fmla="*/ 264148 w 515"/>
            <a:gd name="T57" fmla="*/ 1287552 h 1039"/>
            <a:gd name="T58" fmla="*/ 123178 w 515"/>
            <a:gd name="T59" fmla="*/ 1275011 h 1039"/>
            <a:gd name="T60" fmla="*/ 161500 w 515"/>
            <a:gd name="T61" fmla="*/ 1220667 h 1039"/>
            <a:gd name="T62" fmla="*/ 268254 w 515"/>
            <a:gd name="T63" fmla="*/ 1142633 h 1039"/>
            <a:gd name="T64" fmla="*/ 83487 w 515"/>
            <a:gd name="T65" fmla="*/ 1100829 h 1039"/>
            <a:gd name="T66" fmla="*/ 78013 w 515"/>
            <a:gd name="T67" fmla="*/ 1039517 h 1039"/>
            <a:gd name="T68" fmla="*/ 257304 w 515"/>
            <a:gd name="T69" fmla="*/ 957304 h 1039"/>
            <a:gd name="T70" fmla="*/ 257304 w 515"/>
            <a:gd name="T71" fmla="*/ 882057 h 1039"/>
            <a:gd name="T72" fmla="*/ 102648 w 515"/>
            <a:gd name="T73" fmla="*/ 929435 h 1039"/>
            <a:gd name="T74" fmla="*/ 0 w 515"/>
            <a:gd name="T75" fmla="*/ 861155 h 1039"/>
            <a:gd name="T76" fmla="*/ 39691 w 515"/>
            <a:gd name="T77" fmla="*/ 781728 h 1039"/>
            <a:gd name="T78" fmla="*/ 281940 w 515"/>
            <a:gd name="T79" fmla="*/ 732957 h 1039"/>
            <a:gd name="T80" fmla="*/ 217614 w 515"/>
            <a:gd name="T81" fmla="*/ 695334 h 1039"/>
            <a:gd name="T82" fmla="*/ 110860 w 515"/>
            <a:gd name="T83" fmla="*/ 659104 h 1039"/>
            <a:gd name="T84" fmla="*/ 131389 w 515"/>
            <a:gd name="T85" fmla="*/ 579677 h 1039"/>
            <a:gd name="T86" fmla="*/ 169711 w 515"/>
            <a:gd name="T87" fmla="*/ 503037 h 1039"/>
            <a:gd name="T88" fmla="*/ 221720 w 515"/>
            <a:gd name="T89" fmla="*/ 433365 h 1039"/>
            <a:gd name="T90" fmla="*/ 312050 w 515"/>
            <a:gd name="T91" fmla="*/ 377626 h 1039"/>
            <a:gd name="T92" fmla="*/ 440702 w 515"/>
            <a:gd name="T93" fmla="*/ 298199 h 1039"/>
            <a:gd name="T94" fmla="*/ 172449 w 515"/>
            <a:gd name="T95" fmla="*/ 632629 h 1039"/>
            <a:gd name="T96" fmla="*/ 117703 w 515"/>
            <a:gd name="T97" fmla="*/ 1063206 h 1039"/>
            <a:gd name="T98" fmla="*/ 321631 w 515"/>
            <a:gd name="T99" fmla="*/ 1162141 h 1039"/>
            <a:gd name="T100" fmla="*/ 420173 w 515"/>
            <a:gd name="T101" fmla="*/ 725990 h 1039"/>
            <a:gd name="T102" fmla="*/ 484499 w 515"/>
            <a:gd name="T103" fmla="*/ 379020 h 1039"/>
            <a:gd name="T104" fmla="*/ 506397 w 515"/>
            <a:gd name="T105" fmla="*/ 266150 h 1039"/>
            <a:gd name="T106" fmla="*/ 528295 w 515"/>
            <a:gd name="T107" fmla="*/ 206231 h 1039"/>
            <a:gd name="T108" fmla="*/ 562511 w 515"/>
            <a:gd name="T109" fmla="*/ 150493 h 1039"/>
            <a:gd name="T110" fmla="*/ 603570 w 515"/>
            <a:gd name="T111" fmla="*/ 91968 h 1039"/>
            <a:gd name="T112" fmla="*/ 662422 w 515"/>
            <a:gd name="T113" fmla="*/ 16721 h 1039"/>
            <a:gd name="T114" fmla="*/ 585778 w 515"/>
            <a:gd name="T115" fmla="*/ 218772 h 103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5"/>
            <a:gd name="T175" fmla="*/ 0 h 1039"/>
            <a:gd name="T176" fmla="*/ 515 w 515"/>
            <a:gd name="T177" fmla="*/ 1039 h 103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5" h="1039">
              <a:moveTo>
                <a:pt x="428" y="157"/>
              </a:moveTo>
              <a:lnTo>
                <a:pt x="425" y="160"/>
              </a:lnTo>
              <a:lnTo>
                <a:pt x="420" y="169"/>
              </a:lnTo>
              <a:lnTo>
                <a:pt x="417" y="176"/>
              </a:lnTo>
              <a:lnTo>
                <a:pt x="413" y="183"/>
              </a:lnTo>
              <a:lnTo>
                <a:pt x="410" y="193"/>
              </a:lnTo>
              <a:lnTo>
                <a:pt x="407" y="203"/>
              </a:lnTo>
              <a:lnTo>
                <a:pt x="403" y="228"/>
              </a:lnTo>
              <a:lnTo>
                <a:pt x="403" y="255"/>
              </a:lnTo>
              <a:lnTo>
                <a:pt x="404" y="270"/>
              </a:lnTo>
              <a:lnTo>
                <a:pt x="407" y="278"/>
              </a:lnTo>
              <a:lnTo>
                <a:pt x="408" y="285"/>
              </a:lnTo>
              <a:lnTo>
                <a:pt x="411" y="294"/>
              </a:lnTo>
              <a:lnTo>
                <a:pt x="413" y="303"/>
              </a:lnTo>
              <a:lnTo>
                <a:pt x="417" y="311"/>
              </a:lnTo>
              <a:lnTo>
                <a:pt x="421" y="320"/>
              </a:lnTo>
              <a:lnTo>
                <a:pt x="425" y="329"/>
              </a:lnTo>
              <a:lnTo>
                <a:pt x="430" y="336"/>
              </a:lnTo>
              <a:lnTo>
                <a:pt x="434" y="345"/>
              </a:lnTo>
              <a:lnTo>
                <a:pt x="439" y="352"/>
              </a:lnTo>
              <a:lnTo>
                <a:pt x="443" y="361"/>
              </a:lnTo>
              <a:lnTo>
                <a:pt x="448" y="368"/>
              </a:lnTo>
              <a:lnTo>
                <a:pt x="453" y="375"/>
              </a:lnTo>
              <a:lnTo>
                <a:pt x="456" y="383"/>
              </a:lnTo>
              <a:lnTo>
                <a:pt x="461" y="389"/>
              </a:lnTo>
              <a:lnTo>
                <a:pt x="465" y="396"/>
              </a:lnTo>
              <a:lnTo>
                <a:pt x="474" y="409"/>
              </a:lnTo>
              <a:lnTo>
                <a:pt x="478" y="416"/>
              </a:lnTo>
              <a:lnTo>
                <a:pt x="482" y="423"/>
              </a:lnTo>
              <a:lnTo>
                <a:pt x="489" y="435"/>
              </a:lnTo>
              <a:lnTo>
                <a:pt x="496" y="447"/>
              </a:lnTo>
              <a:lnTo>
                <a:pt x="502" y="459"/>
              </a:lnTo>
              <a:lnTo>
                <a:pt x="506" y="471"/>
              </a:lnTo>
              <a:lnTo>
                <a:pt x="511" y="484"/>
              </a:lnTo>
              <a:lnTo>
                <a:pt x="515" y="508"/>
              </a:lnTo>
              <a:lnTo>
                <a:pt x="514" y="534"/>
              </a:lnTo>
              <a:lnTo>
                <a:pt x="512" y="546"/>
              </a:lnTo>
              <a:lnTo>
                <a:pt x="509" y="558"/>
              </a:lnTo>
              <a:lnTo>
                <a:pt x="507" y="563"/>
              </a:lnTo>
              <a:lnTo>
                <a:pt x="506" y="569"/>
              </a:lnTo>
              <a:lnTo>
                <a:pt x="502" y="580"/>
              </a:lnTo>
              <a:lnTo>
                <a:pt x="499" y="590"/>
              </a:lnTo>
              <a:lnTo>
                <a:pt x="494" y="599"/>
              </a:lnTo>
              <a:lnTo>
                <a:pt x="490" y="608"/>
              </a:lnTo>
              <a:lnTo>
                <a:pt x="486" y="616"/>
              </a:lnTo>
              <a:lnTo>
                <a:pt x="482" y="622"/>
              </a:lnTo>
              <a:lnTo>
                <a:pt x="479" y="628"/>
              </a:lnTo>
              <a:lnTo>
                <a:pt x="472" y="638"/>
              </a:lnTo>
              <a:lnTo>
                <a:pt x="465" y="645"/>
              </a:lnTo>
              <a:lnTo>
                <a:pt x="464" y="641"/>
              </a:lnTo>
              <a:lnTo>
                <a:pt x="463" y="631"/>
              </a:lnTo>
              <a:lnTo>
                <a:pt x="461" y="624"/>
              </a:lnTo>
              <a:lnTo>
                <a:pt x="459" y="616"/>
              </a:lnTo>
              <a:lnTo>
                <a:pt x="456" y="607"/>
              </a:lnTo>
              <a:lnTo>
                <a:pt x="453" y="598"/>
              </a:lnTo>
              <a:lnTo>
                <a:pt x="450" y="589"/>
              </a:lnTo>
              <a:lnTo>
                <a:pt x="445" y="580"/>
              </a:lnTo>
              <a:lnTo>
                <a:pt x="442" y="571"/>
              </a:lnTo>
              <a:lnTo>
                <a:pt x="438" y="563"/>
              </a:lnTo>
              <a:lnTo>
                <a:pt x="432" y="556"/>
              </a:lnTo>
              <a:lnTo>
                <a:pt x="427" y="550"/>
              </a:lnTo>
              <a:lnTo>
                <a:pt x="414" y="541"/>
              </a:lnTo>
              <a:lnTo>
                <a:pt x="403" y="540"/>
              </a:lnTo>
              <a:lnTo>
                <a:pt x="393" y="545"/>
              </a:lnTo>
              <a:lnTo>
                <a:pt x="384" y="555"/>
              </a:lnTo>
              <a:lnTo>
                <a:pt x="379" y="567"/>
              </a:lnTo>
              <a:lnTo>
                <a:pt x="376" y="582"/>
              </a:lnTo>
              <a:lnTo>
                <a:pt x="376" y="600"/>
              </a:lnTo>
              <a:lnTo>
                <a:pt x="379" y="617"/>
              </a:lnTo>
              <a:lnTo>
                <a:pt x="381" y="624"/>
              </a:lnTo>
              <a:lnTo>
                <a:pt x="386" y="632"/>
              </a:lnTo>
              <a:lnTo>
                <a:pt x="390" y="641"/>
              </a:lnTo>
              <a:lnTo>
                <a:pt x="397" y="650"/>
              </a:lnTo>
              <a:lnTo>
                <a:pt x="403" y="660"/>
              </a:lnTo>
              <a:lnTo>
                <a:pt x="410" y="672"/>
              </a:lnTo>
              <a:lnTo>
                <a:pt x="417" y="684"/>
              </a:lnTo>
              <a:lnTo>
                <a:pt x="424" y="696"/>
              </a:lnTo>
              <a:lnTo>
                <a:pt x="431" y="709"/>
              </a:lnTo>
              <a:lnTo>
                <a:pt x="438" y="721"/>
              </a:lnTo>
              <a:lnTo>
                <a:pt x="442" y="734"/>
              </a:lnTo>
              <a:lnTo>
                <a:pt x="445" y="745"/>
              </a:lnTo>
              <a:lnTo>
                <a:pt x="449" y="769"/>
              </a:lnTo>
              <a:lnTo>
                <a:pt x="447" y="778"/>
              </a:lnTo>
              <a:lnTo>
                <a:pt x="445" y="783"/>
              </a:lnTo>
              <a:lnTo>
                <a:pt x="442" y="787"/>
              </a:lnTo>
              <a:lnTo>
                <a:pt x="435" y="795"/>
              </a:lnTo>
              <a:lnTo>
                <a:pt x="425" y="802"/>
              </a:lnTo>
              <a:lnTo>
                <a:pt x="404" y="805"/>
              </a:lnTo>
              <a:lnTo>
                <a:pt x="387" y="795"/>
              </a:lnTo>
              <a:lnTo>
                <a:pt x="379" y="786"/>
              </a:lnTo>
              <a:lnTo>
                <a:pt x="372" y="775"/>
              </a:lnTo>
              <a:lnTo>
                <a:pt x="366" y="764"/>
              </a:lnTo>
              <a:lnTo>
                <a:pt x="359" y="752"/>
              </a:lnTo>
              <a:lnTo>
                <a:pt x="353" y="739"/>
              </a:lnTo>
              <a:lnTo>
                <a:pt x="347" y="726"/>
              </a:lnTo>
              <a:lnTo>
                <a:pt x="341" y="716"/>
              </a:lnTo>
              <a:lnTo>
                <a:pt x="336" y="706"/>
              </a:lnTo>
              <a:lnTo>
                <a:pt x="323" y="693"/>
              </a:lnTo>
              <a:lnTo>
                <a:pt x="311" y="692"/>
              </a:lnTo>
              <a:lnTo>
                <a:pt x="307" y="698"/>
              </a:lnTo>
              <a:lnTo>
                <a:pt x="306" y="709"/>
              </a:lnTo>
              <a:lnTo>
                <a:pt x="308" y="724"/>
              </a:lnTo>
              <a:lnTo>
                <a:pt x="310" y="733"/>
              </a:lnTo>
              <a:lnTo>
                <a:pt x="313" y="743"/>
              </a:lnTo>
              <a:lnTo>
                <a:pt x="317" y="754"/>
              </a:lnTo>
              <a:lnTo>
                <a:pt x="320" y="765"/>
              </a:lnTo>
              <a:lnTo>
                <a:pt x="325" y="777"/>
              </a:lnTo>
              <a:lnTo>
                <a:pt x="329" y="790"/>
              </a:lnTo>
              <a:lnTo>
                <a:pt x="331" y="796"/>
              </a:lnTo>
              <a:lnTo>
                <a:pt x="333" y="802"/>
              </a:lnTo>
              <a:lnTo>
                <a:pt x="336" y="808"/>
              </a:lnTo>
              <a:lnTo>
                <a:pt x="338" y="815"/>
              </a:lnTo>
              <a:lnTo>
                <a:pt x="341" y="822"/>
              </a:lnTo>
              <a:lnTo>
                <a:pt x="343" y="828"/>
              </a:lnTo>
              <a:lnTo>
                <a:pt x="346" y="835"/>
              </a:lnTo>
              <a:lnTo>
                <a:pt x="348" y="842"/>
              </a:lnTo>
              <a:lnTo>
                <a:pt x="352" y="855"/>
              </a:lnTo>
              <a:lnTo>
                <a:pt x="354" y="862"/>
              </a:lnTo>
              <a:lnTo>
                <a:pt x="357" y="868"/>
              </a:lnTo>
              <a:lnTo>
                <a:pt x="359" y="874"/>
              </a:lnTo>
              <a:lnTo>
                <a:pt x="361" y="880"/>
              </a:lnTo>
              <a:lnTo>
                <a:pt x="364" y="893"/>
              </a:lnTo>
              <a:lnTo>
                <a:pt x="368" y="905"/>
              </a:lnTo>
              <a:lnTo>
                <a:pt x="371" y="917"/>
              </a:lnTo>
              <a:lnTo>
                <a:pt x="376" y="938"/>
              </a:lnTo>
              <a:lnTo>
                <a:pt x="376" y="957"/>
              </a:lnTo>
              <a:lnTo>
                <a:pt x="373" y="972"/>
              </a:lnTo>
              <a:lnTo>
                <a:pt x="367" y="982"/>
              </a:lnTo>
              <a:lnTo>
                <a:pt x="356" y="988"/>
              </a:lnTo>
              <a:lnTo>
                <a:pt x="331" y="985"/>
              </a:lnTo>
              <a:lnTo>
                <a:pt x="313" y="970"/>
              </a:lnTo>
              <a:lnTo>
                <a:pt x="306" y="958"/>
              </a:lnTo>
              <a:lnTo>
                <a:pt x="299" y="945"/>
              </a:lnTo>
              <a:lnTo>
                <a:pt x="294" y="929"/>
              </a:lnTo>
              <a:lnTo>
                <a:pt x="292" y="921"/>
              </a:lnTo>
              <a:lnTo>
                <a:pt x="289" y="914"/>
              </a:lnTo>
              <a:lnTo>
                <a:pt x="288" y="906"/>
              </a:lnTo>
              <a:lnTo>
                <a:pt x="286" y="897"/>
              </a:lnTo>
              <a:lnTo>
                <a:pt x="284" y="889"/>
              </a:lnTo>
              <a:lnTo>
                <a:pt x="282" y="882"/>
              </a:lnTo>
              <a:lnTo>
                <a:pt x="276" y="849"/>
              </a:lnTo>
              <a:lnTo>
                <a:pt x="275" y="842"/>
              </a:lnTo>
              <a:lnTo>
                <a:pt x="272" y="835"/>
              </a:lnTo>
              <a:lnTo>
                <a:pt x="271" y="828"/>
              </a:lnTo>
              <a:lnTo>
                <a:pt x="270" y="823"/>
              </a:lnTo>
              <a:lnTo>
                <a:pt x="266" y="812"/>
              </a:lnTo>
              <a:lnTo>
                <a:pt x="262" y="804"/>
              </a:lnTo>
              <a:lnTo>
                <a:pt x="258" y="802"/>
              </a:lnTo>
              <a:lnTo>
                <a:pt x="258" y="807"/>
              </a:lnTo>
              <a:lnTo>
                <a:pt x="258" y="818"/>
              </a:lnTo>
              <a:lnTo>
                <a:pt x="260" y="848"/>
              </a:lnTo>
              <a:lnTo>
                <a:pt x="265" y="887"/>
              </a:lnTo>
              <a:lnTo>
                <a:pt x="266" y="929"/>
              </a:lnTo>
              <a:lnTo>
                <a:pt x="265" y="969"/>
              </a:lnTo>
              <a:lnTo>
                <a:pt x="261" y="987"/>
              </a:lnTo>
              <a:lnTo>
                <a:pt x="257" y="1002"/>
              </a:lnTo>
              <a:lnTo>
                <a:pt x="254" y="1009"/>
              </a:lnTo>
              <a:lnTo>
                <a:pt x="250" y="1015"/>
              </a:lnTo>
              <a:lnTo>
                <a:pt x="241" y="1023"/>
              </a:lnTo>
              <a:lnTo>
                <a:pt x="233" y="1030"/>
              </a:lnTo>
              <a:lnTo>
                <a:pt x="223" y="1035"/>
              </a:lnTo>
              <a:lnTo>
                <a:pt x="207" y="1039"/>
              </a:lnTo>
              <a:lnTo>
                <a:pt x="183" y="1033"/>
              </a:lnTo>
              <a:lnTo>
                <a:pt x="175" y="1026"/>
              </a:lnTo>
              <a:lnTo>
                <a:pt x="170" y="1016"/>
              </a:lnTo>
              <a:lnTo>
                <a:pt x="169" y="1003"/>
              </a:lnTo>
              <a:lnTo>
                <a:pt x="172" y="990"/>
              </a:lnTo>
              <a:lnTo>
                <a:pt x="174" y="984"/>
              </a:lnTo>
              <a:lnTo>
                <a:pt x="176" y="977"/>
              </a:lnTo>
              <a:lnTo>
                <a:pt x="182" y="964"/>
              </a:lnTo>
              <a:lnTo>
                <a:pt x="184" y="957"/>
              </a:lnTo>
              <a:lnTo>
                <a:pt x="186" y="951"/>
              </a:lnTo>
              <a:lnTo>
                <a:pt x="190" y="940"/>
              </a:lnTo>
              <a:lnTo>
                <a:pt x="193" y="924"/>
              </a:lnTo>
              <a:lnTo>
                <a:pt x="189" y="920"/>
              </a:lnTo>
              <a:lnTo>
                <a:pt x="183" y="920"/>
              </a:lnTo>
              <a:lnTo>
                <a:pt x="155" y="924"/>
              </a:lnTo>
              <a:lnTo>
                <a:pt x="117" y="926"/>
              </a:lnTo>
              <a:lnTo>
                <a:pt x="92" y="919"/>
              </a:lnTo>
              <a:lnTo>
                <a:pt x="90" y="915"/>
              </a:lnTo>
              <a:lnTo>
                <a:pt x="90" y="910"/>
              </a:lnTo>
              <a:lnTo>
                <a:pt x="91" y="904"/>
              </a:lnTo>
              <a:lnTo>
                <a:pt x="96" y="897"/>
              </a:lnTo>
              <a:lnTo>
                <a:pt x="103" y="889"/>
              </a:lnTo>
              <a:lnTo>
                <a:pt x="111" y="883"/>
              </a:lnTo>
              <a:lnTo>
                <a:pt x="118" y="876"/>
              </a:lnTo>
              <a:lnTo>
                <a:pt x="127" y="870"/>
              </a:lnTo>
              <a:lnTo>
                <a:pt x="145" y="859"/>
              </a:lnTo>
              <a:lnTo>
                <a:pt x="163" y="849"/>
              </a:lnTo>
              <a:lnTo>
                <a:pt x="178" y="841"/>
              </a:lnTo>
              <a:lnTo>
                <a:pt x="189" y="831"/>
              </a:lnTo>
              <a:lnTo>
                <a:pt x="196" y="820"/>
              </a:lnTo>
              <a:lnTo>
                <a:pt x="195" y="807"/>
              </a:lnTo>
              <a:lnTo>
                <a:pt x="192" y="803"/>
              </a:lnTo>
              <a:lnTo>
                <a:pt x="185" y="798"/>
              </a:lnTo>
              <a:lnTo>
                <a:pt x="165" y="794"/>
              </a:lnTo>
              <a:lnTo>
                <a:pt x="111" y="793"/>
              </a:lnTo>
              <a:lnTo>
                <a:pt x="61" y="790"/>
              </a:lnTo>
              <a:lnTo>
                <a:pt x="46" y="782"/>
              </a:lnTo>
              <a:lnTo>
                <a:pt x="43" y="776"/>
              </a:lnTo>
              <a:lnTo>
                <a:pt x="43" y="769"/>
              </a:lnTo>
              <a:lnTo>
                <a:pt x="46" y="760"/>
              </a:lnTo>
              <a:lnTo>
                <a:pt x="51" y="752"/>
              </a:lnTo>
              <a:lnTo>
                <a:pt x="57" y="746"/>
              </a:lnTo>
              <a:lnTo>
                <a:pt x="66" y="741"/>
              </a:lnTo>
              <a:lnTo>
                <a:pt x="86" y="732"/>
              </a:lnTo>
              <a:lnTo>
                <a:pt x="108" y="724"/>
              </a:lnTo>
              <a:lnTo>
                <a:pt x="133" y="716"/>
              </a:lnTo>
              <a:lnTo>
                <a:pt x="155" y="709"/>
              </a:lnTo>
              <a:lnTo>
                <a:pt x="188" y="687"/>
              </a:lnTo>
              <a:lnTo>
                <a:pt x="196" y="673"/>
              </a:lnTo>
              <a:lnTo>
                <a:pt x="200" y="660"/>
              </a:lnTo>
              <a:lnTo>
                <a:pt x="200" y="649"/>
              </a:lnTo>
              <a:lnTo>
                <a:pt x="198" y="644"/>
              </a:lnTo>
              <a:lnTo>
                <a:pt x="196" y="640"/>
              </a:lnTo>
              <a:lnTo>
                <a:pt x="188" y="633"/>
              </a:lnTo>
              <a:lnTo>
                <a:pt x="177" y="629"/>
              </a:lnTo>
              <a:lnTo>
                <a:pt x="145" y="631"/>
              </a:lnTo>
              <a:lnTo>
                <a:pt x="112" y="643"/>
              </a:lnTo>
              <a:lnTo>
                <a:pt x="100" y="651"/>
              </a:lnTo>
              <a:lnTo>
                <a:pt x="87" y="659"/>
              </a:lnTo>
              <a:lnTo>
                <a:pt x="75" y="667"/>
              </a:lnTo>
              <a:lnTo>
                <a:pt x="63" y="672"/>
              </a:lnTo>
              <a:lnTo>
                <a:pt x="32" y="674"/>
              </a:lnTo>
              <a:lnTo>
                <a:pt x="15" y="669"/>
              </a:lnTo>
              <a:lnTo>
                <a:pt x="5" y="655"/>
              </a:lnTo>
              <a:lnTo>
                <a:pt x="0" y="638"/>
              </a:lnTo>
              <a:lnTo>
                <a:pt x="0" y="618"/>
              </a:lnTo>
              <a:lnTo>
                <a:pt x="2" y="607"/>
              </a:lnTo>
              <a:lnTo>
                <a:pt x="4" y="597"/>
              </a:lnTo>
              <a:lnTo>
                <a:pt x="9" y="587"/>
              </a:lnTo>
              <a:lnTo>
                <a:pt x="14" y="577"/>
              </a:lnTo>
              <a:lnTo>
                <a:pt x="21" y="569"/>
              </a:lnTo>
              <a:lnTo>
                <a:pt x="29" y="561"/>
              </a:lnTo>
              <a:lnTo>
                <a:pt x="37" y="556"/>
              </a:lnTo>
              <a:lnTo>
                <a:pt x="47" y="551"/>
              </a:lnTo>
              <a:lnTo>
                <a:pt x="71" y="546"/>
              </a:lnTo>
              <a:lnTo>
                <a:pt x="100" y="541"/>
              </a:lnTo>
              <a:lnTo>
                <a:pt x="158" y="536"/>
              </a:lnTo>
              <a:lnTo>
                <a:pt x="206" y="526"/>
              </a:lnTo>
              <a:lnTo>
                <a:pt x="220" y="517"/>
              </a:lnTo>
              <a:lnTo>
                <a:pt x="225" y="505"/>
              </a:lnTo>
              <a:lnTo>
                <a:pt x="223" y="499"/>
              </a:lnTo>
              <a:lnTo>
                <a:pt x="219" y="495"/>
              </a:lnTo>
              <a:lnTo>
                <a:pt x="205" y="493"/>
              </a:lnTo>
              <a:lnTo>
                <a:pt x="159" y="499"/>
              </a:lnTo>
              <a:lnTo>
                <a:pt x="135" y="505"/>
              </a:lnTo>
              <a:lnTo>
                <a:pt x="113" y="507"/>
              </a:lnTo>
              <a:lnTo>
                <a:pt x="94" y="504"/>
              </a:lnTo>
              <a:lnTo>
                <a:pt x="83" y="493"/>
              </a:lnTo>
              <a:lnTo>
                <a:pt x="81" y="484"/>
              </a:lnTo>
              <a:lnTo>
                <a:pt x="81" y="473"/>
              </a:lnTo>
              <a:lnTo>
                <a:pt x="83" y="458"/>
              </a:lnTo>
              <a:lnTo>
                <a:pt x="85" y="450"/>
              </a:lnTo>
              <a:lnTo>
                <a:pt x="87" y="443"/>
              </a:lnTo>
              <a:lnTo>
                <a:pt x="90" y="434"/>
              </a:lnTo>
              <a:lnTo>
                <a:pt x="93" y="426"/>
              </a:lnTo>
              <a:lnTo>
                <a:pt x="96" y="416"/>
              </a:lnTo>
              <a:lnTo>
                <a:pt x="100" y="407"/>
              </a:lnTo>
              <a:lnTo>
                <a:pt x="104" y="398"/>
              </a:lnTo>
              <a:lnTo>
                <a:pt x="108" y="389"/>
              </a:lnTo>
              <a:lnTo>
                <a:pt x="114" y="380"/>
              </a:lnTo>
              <a:lnTo>
                <a:pt x="118" y="371"/>
              </a:lnTo>
              <a:lnTo>
                <a:pt x="124" y="361"/>
              </a:lnTo>
              <a:lnTo>
                <a:pt x="129" y="352"/>
              </a:lnTo>
              <a:lnTo>
                <a:pt x="136" y="343"/>
              </a:lnTo>
              <a:lnTo>
                <a:pt x="142" y="334"/>
              </a:lnTo>
              <a:lnTo>
                <a:pt x="148" y="326"/>
              </a:lnTo>
              <a:lnTo>
                <a:pt x="155" y="319"/>
              </a:lnTo>
              <a:lnTo>
                <a:pt x="162" y="311"/>
              </a:lnTo>
              <a:lnTo>
                <a:pt x="169" y="304"/>
              </a:lnTo>
              <a:lnTo>
                <a:pt x="176" y="297"/>
              </a:lnTo>
              <a:lnTo>
                <a:pt x="183" y="292"/>
              </a:lnTo>
              <a:lnTo>
                <a:pt x="198" y="282"/>
              </a:lnTo>
              <a:lnTo>
                <a:pt x="213" y="274"/>
              </a:lnTo>
              <a:lnTo>
                <a:pt x="228" y="271"/>
              </a:lnTo>
              <a:lnTo>
                <a:pt x="256" y="264"/>
              </a:lnTo>
              <a:lnTo>
                <a:pt x="280" y="253"/>
              </a:lnTo>
              <a:lnTo>
                <a:pt x="300" y="239"/>
              </a:lnTo>
              <a:lnTo>
                <a:pt x="308" y="231"/>
              </a:lnTo>
              <a:lnTo>
                <a:pt x="316" y="223"/>
              </a:lnTo>
              <a:lnTo>
                <a:pt x="322" y="214"/>
              </a:lnTo>
              <a:lnTo>
                <a:pt x="328" y="207"/>
              </a:lnTo>
              <a:lnTo>
                <a:pt x="337" y="194"/>
              </a:lnTo>
              <a:lnTo>
                <a:pt x="341" y="184"/>
              </a:lnTo>
              <a:lnTo>
                <a:pt x="343" y="181"/>
              </a:lnTo>
              <a:lnTo>
                <a:pt x="309" y="331"/>
              </a:lnTo>
              <a:lnTo>
                <a:pt x="126" y="454"/>
              </a:lnTo>
              <a:lnTo>
                <a:pt x="301" y="380"/>
              </a:lnTo>
              <a:lnTo>
                <a:pt x="258" y="558"/>
              </a:lnTo>
              <a:lnTo>
                <a:pt x="54" y="604"/>
              </a:lnTo>
              <a:lnTo>
                <a:pt x="253" y="595"/>
              </a:lnTo>
              <a:lnTo>
                <a:pt x="229" y="713"/>
              </a:lnTo>
              <a:lnTo>
                <a:pt x="86" y="763"/>
              </a:lnTo>
              <a:lnTo>
                <a:pt x="223" y="745"/>
              </a:lnTo>
              <a:lnTo>
                <a:pt x="210" y="844"/>
              </a:lnTo>
              <a:lnTo>
                <a:pt x="138" y="898"/>
              </a:lnTo>
              <a:lnTo>
                <a:pt x="216" y="869"/>
              </a:lnTo>
              <a:lnTo>
                <a:pt x="219" y="1002"/>
              </a:lnTo>
              <a:lnTo>
                <a:pt x="235" y="834"/>
              </a:lnTo>
              <a:lnTo>
                <a:pt x="254" y="706"/>
              </a:lnTo>
              <a:lnTo>
                <a:pt x="333" y="945"/>
              </a:lnTo>
              <a:lnTo>
                <a:pt x="269" y="660"/>
              </a:lnTo>
              <a:lnTo>
                <a:pt x="292" y="565"/>
              </a:lnTo>
              <a:lnTo>
                <a:pt x="405" y="763"/>
              </a:lnTo>
              <a:lnTo>
                <a:pt x="307" y="521"/>
              </a:lnTo>
              <a:lnTo>
                <a:pt x="339" y="380"/>
              </a:lnTo>
              <a:lnTo>
                <a:pt x="466" y="522"/>
              </a:lnTo>
              <a:lnTo>
                <a:pt x="347" y="336"/>
              </a:lnTo>
              <a:lnTo>
                <a:pt x="349" y="317"/>
              </a:lnTo>
              <a:lnTo>
                <a:pt x="351" y="297"/>
              </a:lnTo>
              <a:lnTo>
                <a:pt x="354" y="272"/>
              </a:lnTo>
              <a:lnTo>
                <a:pt x="359" y="244"/>
              </a:lnTo>
              <a:lnTo>
                <a:pt x="363" y="217"/>
              </a:lnTo>
              <a:lnTo>
                <a:pt x="366" y="210"/>
              </a:lnTo>
              <a:lnTo>
                <a:pt x="367" y="203"/>
              </a:lnTo>
              <a:lnTo>
                <a:pt x="368" y="197"/>
              </a:lnTo>
              <a:lnTo>
                <a:pt x="370" y="191"/>
              </a:lnTo>
              <a:lnTo>
                <a:pt x="371" y="186"/>
              </a:lnTo>
              <a:lnTo>
                <a:pt x="372" y="179"/>
              </a:lnTo>
              <a:lnTo>
                <a:pt x="376" y="170"/>
              </a:lnTo>
              <a:lnTo>
                <a:pt x="380" y="160"/>
              </a:lnTo>
              <a:lnTo>
                <a:pt x="383" y="153"/>
              </a:lnTo>
              <a:lnTo>
                <a:pt x="386" y="148"/>
              </a:lnTo>
              <a:lnTo>
                <a:pt x="389" y="141"/>
              </a:lnTo>
              <a:lnTo>
                <a:pt x="393" y="136"/>
              </a:lnTo>
              <a:lnTo>
                <a:pt x="397" y="129"/>
              </a:lnTo>
              <a:lnTo>
                <a:pt x="401" y="122"/>
              </a:lnTo>
              <a:lnTo>
                <a:pt x="407" y="115"/>
              </a:lnTo>
              <a:lnTo>
                <a:pt x="411" y="108"/>
              </a:lnTo>
              <a:lnTo>
                <a:pt x="415" y="101"/>
              </a:lnTo>
              <a:lnTo>
                <a:pt x="421" y="94"/>
              </a:lnTo>
              <a:lnTo>
                <a:pt x="425" y="87"/>
              </a:lnTo>
              <a:lnTo>
                <a:pt x="431" y="80"/>
              </a:lnTo>
              <a:lnTo>
                <a:pt x="437" y="73"/>
              </a:lnTo>
              <a:lnTo>
                <a:pt x="441" y="66"/>
              </a:lnTo>
              <a:lnTo>
                <a:pt x="451" y="54"/>
              </a:lnTo>
              <a:lnTo>
                <a:pt x="456" y="47"/>
              </a:lnTo>
              <a:lnTo>
                <a:pt x="461" y="40"/>
              </a:lnTo>
              <a:lnTo>
                <a:pt x="470" y="29"/>
              </a:lnTo>
              <a:lnTo>
                <a:pt x="478" y="19"/>
              </a:lnTo>
              <a:lnTo>
                <a:pt x="484" y="12"/>
              </a:lnTo>
              <a:lnTo>
                <a:pt x="489" y="5"/>
              </a:lnTo>
              <a:lnTo>
                <a:pt x="493" y="0"/>
              </a:lnTo>
              <a:lnTo>
                <a:pt x="495" y="135"/>
              </a:lnTo>
              <a:lnTo>
                <a:pt x="485" y="132"/>
              </a:lnTo>
              <a:lnTo>
                <a:pt x="459" y="140"/>
              </a:lnTo>
              <a:lnTo>
                <a:pt x="428" y="157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19050</xdr:rowOff>
    </xdr:from>
    <xdr:to>
      <xdr:col>2</xdr:col>
      <xdr:colOff>257175</xdr:colOff>
      <xdr:row>6</xdr:row>
      <xdr:rowOff>38100</xdr:rowOff>
    </xdr:to>
    <xdr:sp macro="" textlink="">
      <xdr:nvSpPr>
        <xdr:cNvPr id="10649" name="Freeform 13"/>
        <xdr:cNvSpPr>
          <a:spLocks/>
        </xdr:cNvSpPr>
      </xdr:nvSpPr>
      <xdr:spPr bwMode="auto">
        <a:xfrm>
          <a:off x="838200" y="19050"/>
          <a:ext cx="638175" cy="990600"/>
        </a:xfrm>
        <a:custGeom>
          <a:avLst/>
          <a:gdLst>
            <a:gd name="T0" fmla="*/ 125992 w 466"/>
            <a:gd name="T1" fmla="*/ 814826 h 727"/>
            <a:gd name="T2" fmla="*/ 146534 w 466"/>
            <a:gd name="T3" fmla="*/ 720808 h 727"/>
            <a:gd name="T4" fmla="*/ 135578 w 466"/>
            <a:gd name="T5" fmla="*/ 664942 h 727"/>
            <a:gd name="T6" fmla="*/ 117775 w 466"/>
            <a:gd name="T7" fmla="*/ 611801 h 727"/>
            <a:gd name="T8" fmla="*/ 97233 w 466"/>
            <a:gd name="T9" fmla="*/ 551847 h 727"/>
            <a:gd name="T10" fmla="*/ 91755 w 466"/>
            <a:gd name="T11" fmla="*/ 446928 h 727"/>
            <a:gd name="T12" fmla="*/ 120514 w 466"/>
            <a:gd name="T13" fmla="*/ 393787 h 727"/>
            <a:gd name="T14" fmla="*/ 158859 w 466"/>
            <a:gd name="T15" fmla="*/ 351547 h 727"/>
            <a:gd name="T16" fmla="*/ 168445 w 466"/>
            <a:gd name="T17" fmla="*/ 384249 h 727"/>
            <a:gd name="T18" fmla="*/ 182140 w 466"/>
            <a:gd name="T19" fmla="*/ 441478 h 727"/>
            <a:gd name="T20" fmla="*/ 238289 w 466"/>
            <a:gd name="T21" fmla="*/ 441478 h 727"/>
            <a:gd name="T22" fmla="*/ 242397 w 466"/>
            <a:gd name="T23" fmla="*/ 365173 h 727"/>
            <a:gd name="T24" fmla="*/ 215007 w 466"/>
            <a:gd name="T25" fmla="*/ 287506 h 727"/>
            <a:gd name="T26" fmla="*/ 216377 w 466"/>
            <a:gd name="T27" fmla="*/ 208476 h 727"/>
            <a:gd name="T28" fmla="*/ 284851 w 466"/>
            <a:gd name="T29" fmla="*/ 219376 h 727"/>
            <a:gd name="T30" fmla="*/ 308132 w 466"/>
            <a:gd name="T31" fmla="*/ 298406 h 727"/>
            <a:gd name="T32" fmla="*/ 343738 w 466"/>
            <a:gd name="T33" fmla="*/ 298406 h 727"/>
            <a:gd name="T34" fmla="*/ 336891 w 466"/>
            <a:gd name="T35" fmla="*/ 227552 h 727"/>
            <a:gd name="T36" fmla="*/ 330043 w 466"/>
            <a:gd name="T37" fmla="*/ 185312 h 727"/>
            <a:gd name="T38" fmla="*/ 324565 w 466"/>
            <a:gd name="T39" fmla="*/ 134896 h 727"/>
            <a:gd name="T40" fmla="*/ 324565 w 466"/>
            <a:gd name="T41" fmla="*/ 47691 h 727"/>
            <a:gd name="T42" fmla="*/ 397148 w 466"/>
            <a:gd name="T43" fmla="*/ 61316 h 727"/>
            <a:gd name="T44" fmla="*/ 405364 w 466"/>
            <a:gd name="T45" fmla="*/ 125358 h 727"/>
            <a:gd name="T46" fmla="*/ 402625 w 466"/>
            <a:gd name="T47" fmla="*/ 200300 h 727"/>
            <a:gd name="T48" fmla="*/ 414951 w 466"/>
            <a:gd name="T49" fmla="*/ 213926 h 727"/>
            <a:gd name="T50" fmla="*/ 456035 w 466"/>
            <a:gd name="T51" fmla="*/ 25889 h 727"/>
            <a:gd name="T52" fmla="*/ 513553 w 466"/>
            <a:gd name="T53" fmla="*/ 0 h 727"/>
            <a:gd name="T54" fmla="*/ 535464 w 466"/>
            <a:gd name="T55" fmla="*/ 64042 h 727"/>
            <a:gd name="T56" fmla="*/ 505336 w 466"/>
            <a:gd name="T57" fmla="*/ 119908 h 727"/>
            <a:gd name="T58" fmla="*/ 608047 w 466"/>
            <a:gd name="T59" fmla="*/ 151247 h 727"/>
            <a:gd name="T60" fmla="*/ 569701 w 466"/>
            <a:gd name="T61" fmla="*/ 185312 h 727"/>
            <a:gd name="T62" fmla="*/ 479316 w 466"/>
            <a:gd name="T63" fmla="*/ 223464 h 727"/>
            <a:gd name="T64" fmla="*/ 609416 w 466"/>
            <a:gd name="T65" fmla="*/ 284780 h 727"/>
            <a:gd name="T66" fmla="*/ 603938 w 466"/>
            <a:gd name="T67" fmla="*/ 328383 h 727"/>
            <a:gd name="T68" fmla="*/ 457404 w 466"/>
            <a:gd name="T69" fmla="*/ 361085 h 727"/>
            <a:gd name="T70" fmla="*/ 446449 w 466"/>
            <a:gd name="T71" fmla="*/ 415589 h 727"/>
            <a:gd name="T72" fmla="*/ 568332 w 466"/>
            <a:gd name="T73" fmla="*/ 404688 h 727"/>
            <a:gd name="T74" fmla="*/ 635436 w 466"/>
            <a:gd name="T75" fmla="*/ 471455 h 727"/>
            <a:gd name="T76" fmla="*/ 592982 w 466"/>
            <a:gd name="T77" fmla="*/ 523233 h 727"/>
            <a:gd name="T78" fmla="*/ 405364 w 466"/>
            <a:gd name="T79" fmla="*/ 521870 h 727"/>
            <a:gd name="T80" fmla="*/ 446449 w 466"/>
            <a:gd name="T81" fmla="*/ 557298 h 727"/>
            <a:gd name="T82" fmla="*/ 520400 w 466"/>
            <a:gd name="T83" fmla="*/ 602263 h 727"/>
            <a:gd name="T84" fmla="*/ 493011 w 466"/>
            <a:gd name="T85" fmla="*/ 654041 h 727"/>
            <a:gd name="T86" fmla="*/ 453296 w 466"/>
            <a:gd name="T87" fmla="*/ 705820 h 727"/>
            <a:gd name="T88" fmla="*/ 402625 w 466"/>
            <a:gd name="T89" fmla="*/ 748060 h 727"/>
            <a:gd name="T90" fmla="*/ 327304 w 466"/>
            <a:gd name="T91" fmla="*/ 773949 h 727"/>
            <a:gd name="T92" fmla="*/ 219116 w 466"/>
            <a:gd name="T93" fmla="*/ 812101 h 727"/>
            <a:gd name="T94" fmla="*/ 469730 w 466"/>
            <a:gd name="T95" fmla="*/ 610438 h 727"/>
            <a:gd name="T96" fmla="*/ 577918 w 466"/>
            <a:gd name="T97" fmla="*/ 305219 h 727"/>
            <a:gd name="T98" fmla="*/ 442340 w 466"/>
            <a:gd name="T99" fmla="*/ 201663 h 727"/>
            <a:gd name="T100" fmla="*/ 301284 w 466"/>
            <a:gd name="T101" fmla="*/ 502794 h 727"/>
            <a:gd name="T102" fmla="*/ 198574 w 466"/>
            <a:gd name="T103" fmla="*/ 746697 h 727"/>
            <a:gd name="T104" fmla="*/ 167076 w 466"/>
            <a:gd name="T105" fmla="*/ 825727 h 727"/>
            <a:gd name="T106" fmla="*/ 141056 w 466"/>
            <a:gd name="T107" fmla="*/ 865242 h 727"/>
            <a:gd name="T108" fmla="*/ 105450 w 466"/>
            <a:gd name="T109" fmla="*/ 900669 h 727"/>
            <a:gd name="T110" fmla="*/ 65735 w 466"/>
            <a:gd name="T111" fmla="*/ 937459 h 727"/>
            <a:gd name="T112" fmla="*/ 10956 w 466"/>
            <a:gd name="T113" fmla="*/ 982424 h 727"/>
            <a:gd name="T114" fmla="*/ 99972 w 466"/>
            <a:gd name="T115" fmla="*/ 847529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6"/>
            <a:gd name="T175" fmla="*/ 0 h 727"/>
            <a:gd name="T176" fmla="*/ 466 w 466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6" h="727">
              <a:moveTo>
                <a:pt x="73" y="622"/>
              </a:moveTo>
              <a:lnTo>
                <a:pt x="75" y="620"/>
              </a:lnTo>
              <a:lnTo>
                <a:pt x="80" y="613"/>
              </a:lnTo>
              <a:lnTo>
                <a:pt x="84" y="609"/>
              </a:lnTo>
              <a:lnTo>
                <a:pt x="87" y="603"/>
              </a:lnTo>
              <a:lnTo>
                <a:pt x="92" y="598"/>
              </a:lnTo>
              <a:lnTo>
                <a:pt x="95" y="590"/>
              </a:lnTo>
              <a:lnTo>
                <a:pt x="103" y="573"/>
              </a:lnTo>
              <a:lnTo>
                <a:pt x="107" y="552"/>
              </a:lnTo>
              <a:lnTo>
                <a:pt x="107" y="541"/>
              </a:lnTo>
              <a:lnTo>
                <a:pt x="107" y="535"/>
              </a:lnTo>
              <a:lnTo>
                <a:pt x="107" y="529"/>
              </a:lnTo>
              <a:lnTo>
                <a:pt x="107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99" y="488"/>
              </a:lnTo>
              <a:lnTo>
                <a:pt x="97" y="480"/>
              </a:lnTo>
              <a:lnTo>
                <a:pt x="95" y="475"/>
              </a:lnTo>
              <a:lnTo>
                <a:pt x="93" y="468"/>
              </a:lnTo>
              <a:lnTo>
                <a:pt x="90" y="461"/>
              </a:lnTo>
              <a:lnTo>
                <a:pt x="88" y="455"/>
              </a:lnTo>
              <a:lnTo>
                <a:pt x="86" y="449"/>
              </a:lnTo>
              <a:lnTo>
                <a:pt x="84" y="444"/>
              </a:lnTo>
              <a:lnTo>
                <a:pt x="82" y="437"/>
              </a:lnTo>
              <a:lnTo>
                <a:pt x="78" y="426"/>
              </a:lnTo>
              <a:lnTo>
                <a:pt x="76" y="420"/>
              </a:lnTo>
              <a:lnTo>
                <a:pt x="74" y="415"/>
              </a:lnTo>
              <a:lnTo>
                <a:pt x="71" y="405"/>
              </a:lnTo>
              <a:lnTo>
                <a:pt x="67" y="395"/>
              </a:lnTo>
              <a:lnTo>
                <a:pt x="65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7" y="328"/>
              </a:lnTo>
              <a:lnTo>
                <a:pt x="71" y="318"/>
              </a:lnTo>
              <a:lnTo>
                <a:pt x="75" y="311"/>
              </a:lnTo>
              <a:lnTo>
                <a:pt x="77" y="306"/>
              </a:lnTo>
              <a:lnTo>
                <a:pt x="79" y="302"/>
              </a:lnTo>
              <a:lnTo>
                <a:pt x="84" y="295"/>
              </a:lnTo>
              <a:lnTo>
                <a:pt x="88" y="289"/>
              </a:lnTo>
              <a:lnTo>
                <a:pt x="93" y="282"/>
              </a:lnTo>
              <a:lnTo>
                <a:pt x="97" y="276"/>
              </a:lnTo>
              <a:lnTo>
                <a:pt x="102" y="271"/>
              </a:lnTo>
              <a:lnTo>
                <a:pt x="105" y="266"/>
              </a:lnTo>
              <a:lnTo>
                <a:pt x="109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9"/>
              </a:lnTo>
              <a:lnTo>
                <a:pt x="123" y="275"/>
              </a:lnTo>
              <a:lnTo>
                <a:pt x="123" y="282"/>
              </a:lnTo>
              <a:lnTo>
                <a:pt x="123" y="290"/>
              </a:lnTo>
              <a:lnTo>
                <a:pt x="125" y="296"/>
              </a:lnTo>
              <a:lnTo>
                <a:pt x="126" y="304"/>
              </a:lnTo>
              <a:lnTo>
                <a:pt x="127" y="311"/>
              </a:lnTo>
              <a:lnTo>
                <a:pt x="129" y="317"/>
              </a:lnTo>
              <a:lnTo>
                <a:pt x="133" y="324"/>
              </a:lnTo>
              <a:lnTo>
                <a:pt x="135" y="330"/>
              </a:lnTo>
              <a:lnTo>
                <a:pt x="143" y="337"/>
              </a:lnTo>
              <a:lnTo>
                <a:pt x="151" y="341"/>
              </a:lnTo>
              <a:lnTo>
                <a:pt x="159" y="338"/>
              </a:lnTo>
              <a:lnTo>
                <a:pt x="167" y="333"/>
              </a:lnTo>
              <a:lnTo>
                <a:pt x="174" y="324"/>
              </a:lnTo>
              <a:lnTo>
                <a:pt x="178" y="313"/>
              </a:lnTo>
              <a:lnTo>
                <a:pt x="181" y="301"/>
              </a:lnTo>
              <a:lnTo>
                <a:pt x="181" y="287"/>
              </a:lnTo>
              <a:lnTo>
                <a:pt x="180" y="281"/>
              </a:lnTo>
              <a:lnTo>
                <a:pt x="179" y="274"/>
              </a:lnTo>
              <a:lnTo>
                <a:pt x="177" y="268"/>
              </a:lnTo>
              <a:lnTo>
                <a:pt x="174" y="260"/>
              </a:lnTo>
              <a:lnTo>
                <a:pt x="170" y="251"/>
              </a:lnTo>
              <a:lnTo>
                <a:pt x="167" y="241"/>
              </a:lnTo>
              <a:lnTo>
                <a:pt x="164" y="231"/>
              </a:lnTo>
              <a:lnTo>
                <a:pt x="160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1" y="180"/>
              </a:lnTo>
              <a:lnTo>
                <a:pt x="154" y="163"/>
              </a:lnTo>
              <a:lnTo>
                <a:pt x="156" y="157"/>
              </a:lnTo>
              <a:lnTo>
                <a:pt x="158" y="153"/>
              </a:lnTo>
              <a:lnTo>
                <a:pt x="161" y="150"/>
              </a:lnTo>
              <a:lnTo>
                <a:pt x="167" y="146"/>
              </a:lnTo>
              <a:lnTo>
                <a:pt x="176" y="142"/>
              </a:lnTo>
              <a:lnTo>
                <a:pt x="191" y="143"/>
              </a:lnTo>
              <a:lnTo>
                <a:pt x="204" y="153"/>
              </a:lnTo>
              <a:lnTo>
                <a:pt x="208" y="161"/>
              </a:lnTo>
              <a:lnTo>
                <a:pt x="211" y="170"/>
              </a:lnTo>
              <a:lnTo>
                <a:pt x="215" y="180"/>
              </a:lnTo>
              <a:lnTo>
                <a:pt x="217" y="190"/>
              </a:lnTo>
              <a:lnTo>
                <a:pt x="220" y="200"/>
              </a:lnTo>
              <a:lnTo>
                <a:pt x="222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3" y="242"/>
              </a:lnTo>
              <a:lnTo>
                <a:pt x="248" y="239"/>
              </a:lnTo>
              <a:lnTo>
                <a:pt x="250" y="230"/>
              </a:lnTo>
              <a:lnTo>
                <a:pt x="251" y="219"/>
              </a:lnTo>
              <a:lnTo>
                <a:pt x="250" y="211"/>
              </a:lnTo>
              <a:lnTo>
                <a:pt x="250" y="203"/>
              </a:lnTo>
              <a:lnTo>
                <a:pt x="249" y="194"/>
              </a:lnTo>
              <a:lnTo>
                <a:pt x="248" y="185"/>
              </a:lnTo>
              <a:lnTo>
                <a:pt x="247" y="177"/>
              </a:lnTo>
              <a:lnTo>
                <a:pt x="246" y="167"/>
              </a:lnTo>
              <a:lnTo>
                <a:pt x="245" y="161"/>
              </a:lnTo>
              <a:lnTo>
                <a:pt x="243" y="157"/>
              </a:lnTo>
              <a:lnTo>
                <a:pt x="243" y="151"/>
              </a:lnTo>
              <a:lnTo>
                <a:pt x="242" y="146"/>
              </a:lnTo>
              <a:lnTo>
                <a:pt x="242" y="140"/>
              </a:lnTo>
              <a:lnTo>
                <a:pt x="241" y="136"/>
              </a:lnTo>
              <a:lnTo>
                <a:pt x="240" y="130"/>
              </a:lnTo>
              <a:lnTo>
                <a:pt x="240" y="125"/>
              </a:lnTo>
              <a:lnTo>
                <a:pt x="238" y="115"/>
              </a:lnTo>
              <a:lnTo>
                <a:pt x="238" y="109"/>
              </a:lnTo>
              <a:lnTo>
                <a:pt x="237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1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2" y="56"/>
              </a:lnTo>
              <a:lnTo>
                <a:pt x="293" y="68"/>
              </a:lnTo>
              <a:lnTo>
                <a:pt x="294" y="74"/>
              </a:lnTo>
              <a:lnTo>
                <a:pt x="294" y="80"/>
              </a:lnTo>
              <a:lnTo>
                <a:pt x="294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4" y="130"/>
              </a:lnTo>
              <a:lnTo>
                <a:pt x="294" y="136"/>
              </a:lnTo>
              <a:lnTo>
                <a:pt x="294" y="141"/>
              </a:lnTo>
              <a:lnTo>
                <a:pt x="294" y="147"/>
              </a:lnTo>
              <a:lnTo>
                <a:pt x="294" y="151"/>
              </a:lnTo>
              <a:lnTo>
                <a:pt x="296" y="160"/>
              </a:lnTo>
              <a:lnTo>
                <a:pt x="297" y="167"/>
              </a:lnTo>
              <a:lnTo>
                <a:pt x="300" y="169"/>
              </a:lnTo>
              <a:lnTo>
                <a:pt x="301" y="164"/>
              </a:lnTo>
              <a:lnTo>
                <a:pt x="303" y="157"/>
              </a:lnTo>
              <a:lnTo>
                <a:pt x="306" y="133"/>
              </a:lnTo>
              <a:lnTo>
                <a:pt x="309" y="105"/>
              </a:lnTo>
              <a:lnTo>
                <a:pt x="314" y="72"/>
              </a:lnTo>
              <a:lnTo>
                <a:pt x="322" y="43"/>
              </a:lnTo>
              <a:lnTo>
                <a:pt x="327" y="30"/>
              </a:lnTo>
              <a:lnTo>
                <a:pt x="333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5" y="3"/>
              </a:lnTo>
              <a:lnTo>
                <a:pt x="363" y="2"/>
              </a:lnTo>
              <a:lnTo>
                <a:pt x="375" y="0"/>
              </a:lnTo>
              <a:lnTo>
                <a:pt x="393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4" y="41"/>
              </a:lnTo>
              <a:lnTo>
                <a:pt x="391" y="47"/>
              </a:lnTo>
              <a:lnTo>
                <a:pt x="389" y="51"/>
              </a:lnTo>
              <a:lnTo>
                <a:pt x="383" y="60"/>
              </a:lnTo>
              <a:lnTo>
                <a:pt x="380" y="65"/>
              </a:lnTo>
              <a:lnTo>
                <a:pt x="378" y="69"/>
              </a:lnTo>
              <a:lnTo>
                <a:pt x="373" y="76"/>
              </a:lnTo>
              <a:lnTo>
                <a:pt x="369" y="88"/>
              </a:lnTo>
              <a:lnTo>
                <a:pt x="370" y="91"/>
              </a:lnTo>
              <a:lnTo>
                <a:pt x="375" y="92"/>
              </a:lnTo>
              <a:lnTo>
                <a:pt x="396" y="94"/>
              </a:lnTo>
              <a:lnTo>
                <a:pt x="424" y="98"/>
              </a:lnTo>
              <a:lnTo>
                <a:pt x="443" y="108"/>
              </a:lnTo>
              <a:lnTo>
                <a:pt x="444" y="111"/>
              </a:lnTo>
              <a:lnTo>
                <a:pt x="443" y="115"/>
              </a:lnTo>
              <a:lnTo>
                <a:pt x="441" y="119"/>
              </a:lnTo>
              <a:lnTo>
                <a:pt x="436" y="123"/>
              </a:lnTo>
              <a:lnTo>
                <a:pt x="430" y="128"/>
              </a:lnTo>
              <a:lnTo>
                <a:pt x="423" y="132"/>
              </a:lnTo>
              <a:lnTo>
                <a:pt x="416" y="136"/>
              </a:lnTo>
              <a:lnTo>
                <a:pt x="409" y="138"/>
              </a:lnTo>
              <a:lnTo>
                <a:pt x="393" y="143"/>
              </a:lnTo>
              <a:lnTo>
                <a:pt x="379" y="148"/>
              </a:lnTo>
              <a:lnTo>
                <a:pt x="365" y="152"/>
              </a:lnTo>
              <a:lnTo>
                <a:pt x="355" y="158"/>
              </a:lnTo>
              <a:lnTo>
                <a:pt x="350" y="164"/>
              </a:lnTo>
              <a:lnTo>
                <a:pt x="348" y="174"/>
              </a:lnTo>
              <a:lnTo>
                <a:pt x="350" y="179"/>
              </a:lnTo>
              <a:lnTo>
                <a:pt x="354" y="182"/>
              </a:lnTo>
              <a:lnTo>
                <a:pt x="369" y="189"/>
              </a:lnTo>
              <a:lnTo>
                <a:pt x="409" y="199"/>
              </a:lnTo>
              <a:lnTo>
                <a:pt x="445" y="209"/>
              </a:lnTo>
              <a:lnTo>
                <a:pt x="455" y="217"/>
              </a:lnTo>
              <a:lnTo>
                <a:pt x="456" y="222"/>
              </a:lnTo>
              <a:lnTo>
                <a:pt x="455" y="228"/>
              </a:lnTo>
              <a:lnTo>
                <a:pt x="452" y="233"/>
              </a:lnTo>
              <a:lnTo>
                <a:pt x="446" y="238"/>
              </a:lnTo>
              <a:lnTo>
                <a:pt x="441" y="241"/>
              </a:lnTo>
              <a:lnTo>
                <a:pt x="433" y="244"/>
              </a:lnTo>
              <a:lnTo>
                <a:pt x="418" y="248"/>
              </a:lnTo>
              <a:lnTo>
                <a:pt x="400" y="250"/>
              </a:lnTo>
              <a:lnTo>
                <a:pt x="380" y="252"/>
              </a:lnTo>
              <a:lnTo>
                <a:pt x="362" y="254"/>
              </a:lnTo>
              <a:lnTo>
                <a:pt x="334" y="265"/>
              </a:lnTo>
              <a:lnTo>
                <a:pt x="327" y="274"/>
              </a:lnTo>
              <a:lnTo>
                <a:pt x="321" y="283"/>
              </a:lnTo>
              <a:lnTo>
                <a:pt x="319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3" y="310"/>
              </a:lnTo>
              <a:lnTo>
                <a:pt x="358" y="314"/>
              </a:lnTo>
              <a:lnTo>
                <a:pt x="384" y="310"/>
              </a:lnTo>
              <a:lnTo>
                <a:pt x="395" y="305"/>
              </a:lnTo>
              <a:lnTo>
                <a:pt x="405" y="302"/>
              </a:lnTo>
              <a:lnTo>
                <a:pt x="415" y="297"/>
              </a:lnTo>
              <a:lnTo>
                <a:pt x="425" y="296"/>
              </a:lnTo>
              <a:lnTo>
                <a:pt x="449" y="299"/>
              </a:lnTo>
              <a:lnTo>
                <a:pt x="460" y="305"/>
              </a:lnTo>
              <a:lnTo>
                <a:pt x="465" y="317"/>
              </a:lnTo>
              <a:lnTo>
                <a:pt x="466" y="331"/>
              </a:lnTo>
              <a:lnTo>
                <a:pt x="464" y="346"/>
              </a:lnTo>
              <a:lnTo>
                <a:pt x="461" y="354"/>
              </a:lnTo>
              <a:lnTo>
                <a:pt x="456" y="361"/>
              </a:lnTo>
              <a:lnTo>
                <a:pt x="452" y="367"/>
              </a:lnTo>
              <a:lnTo>
                <a:pt x="446" y="374"/>
              </a:lnTo>
              <a:lnTo>
                <a:pt x="441" y="379"/>
              </a:lnTo>
              <a:lnTo>
                <a:pt x="433" y="384"/>
              </a:lnTo>
              <a:lnTo>
                <a:pt x="425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3" y="383"/>
              </a:lnTo>
              <a:lnTo>
                <a:pt x="296" y="383"/>
              </a:lnTo>
              <a:lnTo>
                <a:pt x="283" y="386"/>
              </a:lnTo>
              <a:lnTo>
                <a:pt x="279" y="395"/>
              </a:lnTo>
              <a:lnTo>
                <a:pt x="279" y="399"/>
              </a:lnTo>
              <a:lnTo>
                <a:pt x="281" y="403"/>
              </a:lnTo>
              <a:lnTo>
                <a:pt x="291" y="407"/>
              </a:lnTo>
              <a:lnTo>
                <a:pt x="326" y="409"/>
              </a:lnTo>
              <a:lnTo>
                <a:pt x="344" y="409"/>
              </a:lnTo>
              <a:lnTo>
                <a:pt x="362" y="412"/>
              </a:lnTo>
              <a:lnTo>
                <a:pt x="375" y="416"/>
              </a:lnTo>
              <a:lnTo>
                <a:pt x="382" y="426"/>
              </a:lnTo>
              <a:lnTo>
                <a:pt x="382" y="433"/>
              </a:lnTo>
              <a:lnTo>
                <a:pt x="380" y="442"/>
              </a:lnTo>
              <a:lnTo>
                <a:pt x="377" y="451"/>
              </a:lnTo>
              <a:lnTo>
                <a:pt x="374" y="457"/>
              </a:lnTo>
              <a:lnTo>
                <a:pt x="371" y="463"/>
              </a:lnTo>
              <a:lnTo>
                <a:pt x="368" y="468"/>
              </a:lnTo>
              <a:lnTo>
                <a:pt x="364" y="475"/>
              </a:lnTo>
              <a:lnTo>
                <a:pt x="360" y="480"/>
              </a:lnTo>
              <a:lnTo>
                <a:pt x="357" y="487"/>
              </a:lnTo>
              <a:lnTo>
                <a:pt x="352" y="492"/>
              </a:lnTo>
              <a:lnTo>
                <a:pt x="347" y="499"/>
              </a:lnTo>
              <a:lnTo>
                <a:pt x="342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3" y="535"/>
              </a:lnTo>
              <a:lnTo>
                <a:pt x="307" y="539"/>
              </a:lnTo>
              <a:lnTo>
                <a:pt x="301" y="545"/>
              </a:lnTo>
              <a:lnTo>
                <a:pt x="294" y="549"/>
              </a:lnTo>
              <a:lnTo>
                <a:pt x="289" y="553"/>
              </a:lnTo>
              <a:lnTo>
                <a:pt x="282" y="557"/>
              </a:lnTo>
              <a:lnTo>
                <a:pt x="276" y="560"/>
              </a:lnTo>
              <a:lnTo>
                <a:pt x="263" y="565"/>
              </a:lnTo>
              <a:lnTo>
                <a:pt x="251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0" y="581"/>
              </a:lnTo>
              <a:lnTo>
                <a:pt x="174" y="586"/>
              </a:lnTo>
              <a:lnTo>
                <a:pt x="167" y="590"/>
              </a:lnTo>
              <a:lnTo>
                <a:pt x="160" y="596"/>
              </a:lnTo>
              <a:lnTo>
                <a:pt x="155" y="600"/>
              </a:lnTo>
              <a:lnTo>
                <a:pt x="146" y="609"/>
              </a:lnTo>
              <a:lnTo>
                <a:pt x="141" y="614"/>
              </a:lnTo>
              <a:lnTo>
                <a:pt x="139" y="617"/>
              </a:lnTo>
              <a:lnTo>
                <a:pt x="188" y="510"/>
              </a:lnTo>
              <a:lnTo>
                <a:pt x="343" y="448"/>
              </a:lnTo>
              <a:lnTo>
                <a:pt x="202" y="476"/>
              </a:lnTo>
              <a:lnTo>
                <a:pt x="262" y="351"/>
              </a:lnTo>
              <a:lnTo>
                <a:pt x="422" y="347"/>
              </a:lnTo>
              <a:lnTo>
                <a:pt x="272" y="324"/>
              </a:lnTo>
              <a:lnTo>
                <a:pt x="308" y="240"/>
              </a:lnTo>
              <a:lnTo>
                <a:pt x="422" y="224"/>
              </a:lnTo>
              <a:lnTo>
                <a:pt x="318" y="215"/>
              </a:lnTo>
              <a:lnTo>
                <a:pt x="343" y="144"/>
              </a:lnTo>
              <a:lnTo>
                <a:pt x="405" y="116"/>
              </a:lnTo>
              <a:lnTo>
                <a:pt x="342" y="125"/>
              </a:lnTo>
              <a:lnTo>
                <a:pt x="361" y="25"/>
              </a:lnTo>
              <a:lnTo>
                <a:pt x="323" y="148"/>
              </a:lnTo>
              <a:lnTo>
                <a:pt x="288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0" y="369"/>
              </a:lnTo>
              <a:lnTo>
                <a:pt x="174" y="470"/>
              </a:lnTo>
              <a:lnTo>
                <a:pt x="102" y="344"/>
              </a:lnTo>
              <a:lnTo>
                <a:pt x="160" y="500"/>
              </a:lnTo>
              <a:lnTo>
                <a:pt x="156" y="515"/>
              </a:lnTo>
              <a:lnTo>
                <a:pt x="151" y="529"/>
              </a:lnTo>
              <a:lnTo>
                <a:pt x="145" y="548"/>
              </a:lnTo>
              <a:lnTo>
                <a:pt x="137" y="568"/>
              </a:lnTo>
              <a:lnTo>
                <a:pt x="129" y="587"/>
              </a:lnTo>
              <a:lnTo>
                <a:pt x="128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19" y="610"/>
              </a:lnTo>
              <a:lnTo>
                <a:pt x="117" y="613"/>
              </a:lnTo>
              <a:lnTo>
                <a:pt x="113" y="620"/>
              </a:lnTo>
              <a:lnTo>
                <a:pt x="108" y="628"/>
              </a:lnTo>
              <a:lnTo>
                <a:pt x="106" y="631"/>
              </a:lnTo>
              <a:lnTo>
                <a:pt x="103" y="635"/>
              </a:lnTo>
              <a:lnTo>
                <a:pt x="99" y="639"/>
              </a:lnTo>
              <a:lnTo>
                <a:pt x="95" y="643"/>
              </a:lnTo>
              <a:lnTo>
                <a:pt x="90" y="648"/>
              </a:lnTo>
              <a:lnTo>
                <a:pt x="86" y="652"/>
              </a:lnTo>
              <a:lnTo>
                <a:pt x="82" y="657"/>
              </a:lnTo>
              <a:lnTo>
                <a:pt x="77" y="661"/>
              </a:lnTo>
              <a:lnTo>
                <a:pt x="73" y="664"/>
              </a:lnTo>
              <a:lnTo>
                <a:pt x="68" y="670"/>
              </a:lnTo>
              <a:lnTo>
                <a:pt x="63" y="674"/>
              </a:lnTo>
              <a:lnTo>
                <a:pt x="58" y="679"/>
              </a:lnTo>
              <a:lnTo>
                <a:pt x="53" y="682"/>
              </a:lnTo>
              <a:lnTo>
                <a:pt x="48" y="688"/>
              </a:lnTo>
              <a:lnTo>
                <a:pt x="38" y="695"/>
              </a:lnTo>
              <a:lnTo>
                <a:pt x="34" y="699"/>
              </a:lnTo>
              <a:lnTo>
                <a:pt x="30" y="703"/>
              </a:lnTo>
              <a:lnTo>
                <a:pt x="22" y="710"/>
              </a:lnTo>
              <a:lnTo>
                <a:pt x="14" y="715"/>
              </a:lnTo>
              <a:lnTo>
                <a:pt x="8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6" y="630"/>
              </a:lnTo>
              <a:lnTo>
                <a:pt x="47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114300</xdr:colOff>
      <xdr:row>0</xdr:row>
      <xdr:rowOff>19050</xdr:rowOff>
    </xdr:from>
    <xdr:to>
      <xdr:col>4</xdr:col>
      <xdr:colOff>247650</xdr:colOff>
      <xdr:row>2</xdr:row>
      <xdr:rowOff>57150</xdr:rowOff>
    </xdr:to>
    <xdr:sp macro="" textlink="">
      <xdr:nvSpPr>
        <xdr:cNvPr id="10650" name="Freeform 15"/>
        <xdr:cNvSpPr>
          <a:spLocks/>
        </xdr:cNvSpPr>
      </xdr:nvSpPr>
      <xdr:spPr bwMode="auto">
        <a:xfrm>
          <a:off x="1943100" y="19050"/>
          <a:ext cx="742950" cy="361950"/>
        </a:xfrm>
        <a:custGeom>
          <a:avLst/>
          <a:gdLst>
            <a:gd name="T0" fmla="*/ 147769 w 543"/>
            <a:gd name="T1" fmla="*/ 244888 h 269"/>
            <a:gd name="T2" fmla="*/ 205235 w 543"/>
            <a:gd name="T3" fmla="*/ 215286 h 269"/>
            <a:gd name="T4" fmla="*/ 228495 w 543"/>
            <a:gd name="T5" fmla="*/ 184339 h 269"/>
            <a:gd name="T6" fmla="*/ 247650 w 543"/>
            <a:gd name="T7" fmla="*/ 152046 h 269"/>
            <a:gd name="T8" fmla="*/ 268173 w 543"/>
            <a:gd name="T9" fmla="*/ 115716 h 269"/>
            <a:gd name="T10" fmla="*/ 320166 w 543"/>
            <a:gd name="T11" fmla="*/ 65931 h 269"/>
            <a:gd name="T12" fmla="*/ 361213 w 543"/>
            <a:gd name="T13" fmla="*/ 55167 h 269"/>
            <a:gd name="T14" fmla="*/ 399524 w 543"/>
            <a:gd name="T15" fmla="*/ 55167 h 269"/>
            <a:gd name="T16" fmla="*/ 385841 w 543"/>
            <a:gd name="T17" fmla="*/ 75350 h 269"/>
            <a:gd name="T18" fmla="*/ 362581 w 543"/>
            <a:gd name="T19" fmla="*/ 107643 h 269"/>
            <a:gd name="T20" fmla="*/ 388578 w 543"/>
            <a:gd name="T21" fmla="*/ 135899 h 269"/>
            <a:gd name="T22" fmla="*/ 429625 w 543"/>
            <a:gd name="T23" fmla="*/ 103606 h 269"/>
            <a:gd name="T24" fmla="*/ 456989 w 543"/>
            <a:gd name="T25" fmla="*/ 55167 h 269"/>
            <a:gd name="T26" fmla="*/ 498036 w 543"/>
            <a:gd name="T27" fmla="*/ 22874 h 269"/>
            <a:gd name="T28" fmla="*/ 521296 w 543"/>
            <a:gd name="T29" fmla="*/ 61895 h 269"/>
            <a:gd name="T30" fmla="*/ 492563 w 543"/>
            <a:gd name="T31" fmla="*/ 107643 h 269"/>
            <a:gd name="T32" fmla="*/ 510350 w 543"/>
            <a:gd name="T33" fmla="*/ 123790 h 269"/>
            <a:gd name="T34" fmla="*/ 541820 w 543"/>
            <a:gd name="T35" fmla="*/ 90151 h 269"/>
            <a:gd name="T36" fmla="*/ 560975 w 543"/>
            <a:gd name="T37" fmla="*/ 68622 h 269"/>
            <a:gd name="T38" fmla="*/ 584235 w 543"/>
            <a:gd name="T39" fmla="*/ 41712 h 269"/>
            <a:gd name="T40" fmla="*/ 628018 w 543"/>
            <a:gd name="T41" fmla="*/ 5382 h 269"/>
            <a:gd name="T42" fmla="*/ 654015 w 543"/>
            <a:gd name="T43" fmla="*/ 47094 h 269"/>
            <a:gd name="T44" fmla="*/ 623914 w 543"/>
            <a:gd name="T45" fmla="*/ 79387 h 269"/>
            <a:gd name="T46" fmla="*/ 585603 w 543"/>
            <a:gd name="T47" fmla="*/ 110334 h 269"/>
            <a:gd name="T48" fmla="*/ 584235 w 543"/>
            <a:gd name="T49" fmla="*/ 122444 h 269"/>
            <a:gd name="T50" fmla="*/ 697798 w 543"/>
            <a:gd name="T51" fmla="*/ 60549 h 269"/>
            <a:gd name="T52" fmla="*/ 737477 w 543"/>
            <a:gd name="T53" fmla="*/ 78041 h 269"/>
            <a:gd name="T54" fmla="*/ 714217 w 543"/>
            <a:gd name="T55" fmla="*/ 117062 h 269"/>
            <a:gd name="T56" fmla="*/ 671802 w 543"/>
            <a:gd name="T57" fmla="*/ 127826 h 269"/>
            <a:gd name="T58" fmla="*/ 701903 w 543"/>
            <a:gd name="T59" fmla="*/ 191067 h 269"/>
            <a:gd name="T60" fmla="*/ 669065 w 543"/>
            <a:gd name="T61" fmla="*/ 188375 h 269"/>
            <a:gd name="T62" fmla="*/ 606127 w 543"/>
            <a:gd name="T63" fmla="*/ 160119 h 269"/>
            <a:gd name="T64" fmla="*/ 636228 w 543"/>
            <a:gd name="T65" fmla="*/ 252961 h 269"/>
            <a:gd name="T66" fmla="*/ 610231 w 543"/>
            <a:gd name="T67" fmla="*/ 269108 h 269"/>
            <a:gd name="T68" fmla="*/ 528137 w 543"/>
            <a:gd name="T69" fmla="*/ 211250 h 269"/>
            <a:gd name="T70" fmla="*/ 493932 w 543"/>
            <a:gd name="T71" fmla="*/ 228742 h 269"/>
            <a:gd name="T72" fmla="*/ 555502 w 543"/>
            <a:gd name="T73" fmla="*/ 285254 h 269"/>
            <a:gd name="T74" fmla="*/ 552766 w 543"/>
            <a:gd name="T75" fmla="*/ 348495 h 269"/>
            <a:gd name="T76" fmla="*/ 506246 w 543"/>
            <a:gd name="T77" fmla="*/ 349840 h 269"/>
            <a:gd name="T78" fmla="*/ 422784 w 543"/>
            <a:gd name="T79" fmla="*/ 255652 h 269"/>
            <a:gd name="T80" fmla="*/ 422784 w 543"/>
            <a:gd name="T81" fmla="*/ 291982 h 269"/>
            <a:gd name="T82" fmla="*/ 433730 w 543"/>
            <a:gd name="T83" fmla="*/ 349840 h 269"/>
            <a:gd name="T84" fmla="*/ 394051 w 543"/>
            <a:gd name="T85" fmla="*/ 357913 h 269"/>
            <a:gd name="T86" fmla="*/ 350267 w 543"/>
            <a:gd name="T87" fmla="*/ 361950 h 269"/>
            <a:gd name="T88" fmla="*/ 306484 w 543"/>
            <a:gd name="T89" fmla="*/ 355222 h 269"/>
            <a:gd name="T90" fmla="*/ 259964 w 543"/>
            <a:gd name="T91" fmla="*/ 328311 h 269"/>
            <a:gd name="T92" fmla="*/ 192921 w 543"/>
            <a:gd name="T93" fmla="*/ 291982 h 269"/>
            <a:gd name="T94" fmla="*/ 406365 w 543"/>
            <a:gd name="T95" fmla="*/ 326966 h 269"/>
            <a:gd name="T96" fmla="*/ 610231 w 543"/>
            <a:gd name="T97" fmla="*/ 244888 h 269"/>
            <a:gd name="T98" fmla="*/ 602022 w 543"/>
            <a:gd name="T99" fmla="*/ 131863 h 269"/>
            <a:gd name="T100" fmla="*/ 385841 w 543"/>
            <a:gd name="T101" fmla="*/ 196449 h 269"/>
            <a:gd name="T102" fmla="*/ 214812 w 543"/>
            <a:gd name="T103" fmla="*/ 252961 h 269"/>
            <a:gd name="T104" fmla="*/ 161451 w 543"/>
            <a:gd name="T105" fmla="*/ 270453 h 269"/>
            <a:gd name="T106" fmla="*/ 127246 w 543"/>
            <a:gd name="T107" fmla="*/ 274490 h 269"/>
            <a:gd name="T108" fmla="*/ 95776 w 543"/>
            <a:gd name="T109" fmla="*/ 273144 h 269"/>
            <a:gd name="T110" fmla="*/ 58834 w 543"/>
            <a:gd name="T111" fmla="*/ 270453 h 269"/>
            <a:gd name="T112" fmla="*/ 10946 w 543"/>
            <a:gd name="T113" fmla="*/ 262380 h 269"/>
            <a:gd name="T114" fmla="*/ 120404 w 543"/>
            <a:gd name="T115" fmla="*/ 246234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3"/>
            <a:gd name="T175" fmla="*/ 0 h 269"/>
            <a:gd name="T176" fmla="*/ 543 w 543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3" h="269">
              <a:moveTo>
                <a:pt x="88" y="183"/>
              </a:moveTo>
              <a:lnTo>
                <a:pt x="90" y="184"/>
              </a:lnTo>
              <a:lnTo>
                <a:pt x="94" y="184"/>
              </a:lnTo>
              <a:lnTo>
                <a:pt x="99" y="184"/>
              </a:lnTo>
              <a:lnTo>
                <a:pt x="103" y="183"/>
              </a:lnTo>
              <a:lnTo>
                <a:pt x="108" y="182"/>
              </a:lnTo>
              <a:lnTo>
                <a:pt x="113" y="181"/>
              </a:lnTo>
              <a:lnTo>
                <a:pt x="125" y="177"/>
              </a:lnTo>
              <a:lnTo>
                <a:pt x="137" y="170"/>
              </a:lnTo>
              <a:lnTo>
                <a:pt x="144" y="166"/>
              </a:lnTo>
              <a:lnTo>
                <a:pt x="147" y="162"/>
              </a:lnTo>
              <a:lnTo>
                <a:pt x="150" y="160"/>
              </a:lnTo>
              <a:lnTo>
                <a:pt x="153" y="157"/>
              </a:lnTo>
              <a:lnTo>
                <a:pt x="156" y="153"/>
              </a:lnTo>
              <a:lnTo>
                <a:pt x="159" y="149"/>
              </a:lnTo>
              <a:lnTo>
                <a:pt x="162" y="146"/>
              </a:lnTo>
              <a:lnTo>
                <a:pt x="164" y="141"/>
              </a:lnTo>
              <a:lnTo>
                <a:pt x="167" y="137"/>
              </a:lnTo>
              <a:lnTo>
                <a:pt x="170" y="132"/>
              </a:lnTo>
              <a:lnTo>
                <a:pt x="172" y="129"/>
              </a:lnTo>
              <a:lnTo>
                <a:pt x="174" y="125"/>
              </a:lnTo>
              <a:lnTo>
                <a:pt x="177" y="121"/>
              </a:lnTo>
              <a:lnTo>
                <a:pt x="178" y="117"/>
              </a:lnTo>
              <a:lnTo>
                <a:pt x="181" y="113"/>
              </a:lnTo>
              <a:lnTo>
                <a:pt x="183" y="109"/>
              </a:lnTo>
              <a:lnTo>
                <a:pt x="185" y="106"/>
              </a:lnTo>
              <a:lnTo>
                <a:pt x="188" y="99"/>
              </a:lnTo>
              <a:lnTo>
                <a:pt x="191" y="96"/>
              </a:lnTo>
              <a:lnTo>
                <a:pt x="193" y="91"/>
              </a:lnTo>
              <a:lnTo>
                <a:pt x="196" y="86"/>
              </a:lnTo>
              <a:lnTo>
                <a:pt x="200" y="79"/>
              </a:lnTo>
              <a:lnTo>
                <a:pt x="204" y="74"/>
              </a:lnTo>
              <a:lnTo>
                <a:pt x="208" y="68"/>
              </a:lnTo>
              <a:lnTo>
                <a:pt x="213" y="64"/>
              </a:lnTo>
              <a:lnTo>
                <a:pt x="223" y="55"/>
              </a:lnTo>
              <a:lnTo>
                <a:pt x="234" y="49"/>
              </a:lnTo>
              <a:lnTo>
                <a:pt x="241" y="47"/>
              </a:lnTo>
              <a:lnTo>
                <a:pt x="246" y="45"/>
              </a:lnTo>
              <a:lnTo>
                <a:pt x="249" y="44"/>
              </a:lnTo>
              <a:lnTo>
                <a:pt x="253" y="44"/>
              </a:lnTo>
              <a:lnTo>
                <a:pt x="258" y="43"/>
              </a:lnTo>
              <a:lnTo>
                <a:pt x="264" y="41"/>
              </a:lnTo>
              <a:lnTo>
                <a:pt x="268" y="41"/>
              </a:lnTo>
              <a:lnTo>
                <a:pt x="274" y="40"/>
              </a:lnTo>
              <a:lnTo>
                <a:pt x="278" y="40"/>
              </a:lnTo>
              <a:lnTo>
                <a:pt x="282" y="40"/>
              </a:lnTo>
              <a:lnTo>
                <a:pt x="286" y="41"/>
              </a:lnTo>
              <a:lnTo>
                <a:pt x="292" y="41"/>
              </a:lnTo>
              <a:lnTo>
                <a:pt x="297" y="43"/>
              </a:lnTo>
              <a:lnTo>
                <a:pt x="295" y="44"/>
              </a:lnTo>
              <a:lnTo>
                <a:pt x="290" y="47"/>
              </a:lnTo>
              <a:lnTo>
                <a:pt x="288" y="50"/>
              </a:lnTo>
              <a:lnTo>
                <a:pt x="285" y="54"/>
              </a:lnTo>
              <a:lnTo>
                <a:pt x="282" y="56"/>
              </a:lnTo>
              <a:lnTo>
                <a:pt x="278" y="60"/>
              </a:lnTo>
              <a:lnTo>
                <a:pt x="275" y="64"/>
              </a:lnTo>
              <a:lnTo>
                <a:pt x="273" y="68"/>
              </a:lnTo>
              <a:lnTo>
                <a:pt x="269" y="71"/>
              </a:lnTo>
              <a:lnTo>
                <a:pt x="267" y="76"/>
              </a:lnTo>
              <a:lnTo>
                <a:pt x="265" y="80"/>
              </a:lnTo>
              <a:lnTo>
                <a:pt x="264" y="85"/>
              </a:lnTo>
              <a:lnTo>
                <a:pt x="263" y="91"/>
              </a:lnTo>
              <a:lnTo>
                <a:pt x="265" y="97"/>
              </a:lnTo>
              <a:lnTo>
                <a:pt x="271" y="100"/>
              </a:lnTo>
              <a:lnTo>
                <a:pt x="276" y="102"/>
              </a:lnTo>
              <a:lnTo>
                <a:pt x="284" y="101"/>
              </a:lnTo>
              <a:lnTo>
                <a:pt x="292" y="99"/>
              </a:lnTo>
              <a:lnTo>
                <a:pt x="299" y="95"/>
              </a:lnTo>
              <a:lnTo>
                <a:pt x="306" y="89"/>
              </a:lnTo>
              <a:lnTo>
                <a:pt x="309" y="86"/>
              </a:lnTo>
              <a:lnTo>
                <a:pt x="312" y="81"/>
              </a:lnTo>
              <a:lnTo>
                <a:pt x="314" y="77"/>
              </a:lnTo>
              <a:lnTo>
                <a:pt x="316" y="72"/>
              </a:lnTo>
              <a:lnTo>
                <a:pt x="319" y="67"/>
              </a:lnTo>
              <a:lnTo>
                <a:pt x="323" y="60"/>
              </a:lnTo>
              <a:lnTo>
                <a:pt x="326" y="55"/>
              </a:lnTo>
              <a:lnTo>
                <a:pt x="329" y="48"/>
              </a:lnTo>
              <a:lnTo>
                <a:pt x="334" y="41"/>
              </a:lnTo>
              <a:lnTo>
                <a:pt x="338" y="36"/>
              </a:lnTo>
              <a:lnTo>
                <a:pt x="343" y="30"/>
              </a:lnTo>
              <a:lnTo>
                <a:pt x="347" y="26"/>
              </a:lnTo>
              <a:lnTo>
                <a:pt x="356" y="19"/>
              </a:lnTo>
              <a:lnTo>
                <a:pt x="361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39"/>
              </a:lnTo>
              <a:lnTo>
                <a:pt x="381" y="46"/>
              </a:lnTo>
              <a:lnTo>
                <a:pt x="379" y="51"/>
              </a:lnTo>
              <a:lnTo>
                <a:pt x="375" y="57"/>
              </a:lnTo>
              <a:lnTo>
                <a:pt x="371" y="64"/>
              </a:lnTo>
              <a:lnTo>
                <a:pt x="367" y="69"/>
              </a:lnTo>
              <a:lnTo>
                <a:pt x="364" y="75"/>
              </a:lnTo>
              <a:lnTo>
                <a:pt x="360" y="80"/>
              </a:lnTo>
              <a:lnTo>
                <a:pt x="357" y="86"/>
              </a:lnTo>
              <a:lnTo>
                <a:pt x="354" y="94"/>
              </a:lnTo>
              <a:lnTo>
                <a:pt x="357" y="100"/>
              </a:lnTo>
              <a:lnTo>
                <a:pt x="360" y="100"/>
              </a:lnTo>
              <a:lnTo>
                <a:pt x="366" y="98"/>
              </a:lnTo>
              <a:lnTo>
                <a:pt x="373" y="92"/>
              </a:lnTo>
              <a:lnTo>
                <a:pt x="376" y="89"/>
              </a:lnTo>
              <a:lnTo>
                <a:pt x="379" y="86"/>
              </a:lnTo>
              <a:lnTo>
                <a:pt x="384" y="81"/>
              </a:lnTo>
              <a:lnTo>
                <a:pt x="387" y="77"/>
              </a:lnTo>
              <a:lnTo>
                <a:pt x="391" y="71"/>
              </a:lnTo>
              <a:lnTo>
                <a:pt x="396" y="67"/>
              </a:lnTo>
              <a:lnTo>
                <a:pt x="398" y="65"/>
              </a:lnTo>
              <a:lnTo>
                <a:pt x="400" y="61"/>
              </a:lnTo>
              <a:lnTo>
                <a:pt x="402" y="59"/>
              </a:lnTo>
              <a:lnTo>
                <a:pt x="406" y="56"/>
              </a:lnTo>
              <a:lnTo>
                <a:pt x="408" y="54"/>
              </a:lnTo>
              <a:lnTo>
                <a:pt x="410" y="51"/>
              </a:lnTo>
              <a:lnTo>
                <a:pt x="412" y="48"/>
              </a:lnTo>
              <a:lnTo>
                <a:pt x="415" y="46"/>
              </a:lnTo>
              <a:lnTo>
                <a:pt x="419" y="40"/>
              </a:lnTo>
              <a:lnTo>
                <a:pt x="421" y="37"/>
              </a:lnTo>
              <a:lnTo>
                <a:pt x="424" y="35"/>
              </a:lnTo>
              <a:lnTo>
                <a:pt x="427" y="31"/>
              </a:lnTo>
              <a:lnTo>
                <a:pt x="429" y="29"/>
              </a:lnTo>
              <a:lnTo>
                <a:pt x="433" y="25"/>
              </a:lnTo>
              <a:lnTo>
                <a:pt x="438" y="20"/>
              </a:lnTo>
              <a:lnTo>
                <a:pt x="442" y="16"/>
              </a:lnTo>
              <a:lnTo>
                <a:pt x="451" y="8"/>
              </a:lnTo>
              <a:lnTo>
                <a:pt x="459" y="4"/>
              </a:lnTo>
              <a:lnTo>
                <a:pt x="467" y="0"/>
              </a:lnTo>
              <a:lnTo>
                <a:pt x="473" y="0"/>
              </a:lnTo>
              <a:lnTo>
                <a:pt x="478" y="5"/>
              </a:lnTo>
              <a:lnTo>
                <a:pt x="483" y="16"/>
              </a:lnTo>
              <a:lnTo>
                <a:pt x="481" y="28"/>
              </a:lnTo>
              <a:lnTo>
                <a:pt x="478" y="35"/>
              </a:lnTo>
              <a:lnTo>
                <a:pt x="473" y="40"/>
              </a:lnTo>
              <a:lnTo>
                <a:pt x="468" y="47"/>
              </a:lnTo>
              <a:lnTo>
                <a:pt x="465" y="50"/>
              </a:lnTo>
              <a:lnTo>
                <a:pt x="462" y="54"/>
              </a:lnTo>
              <a:lnTo>
                <a:pt x="459" y="56"/>
              </a:lnTo>
              <a:lnTo>
                <a:pt x="456" y="59"/>
              </a:lnTo>
              <a:lnTo>
                <a:pt x="452" y="61"/>
              </a:lnTo>
              <a:lnTo>
                <a:pt x="449" y="65"/>
              </a:lnTo>
              <a:lnTo>
                <a:pt x="437" y="76"/>
              </a:lnTo>
              <a:lnTo>
                <a:pt x="433" y="78"/>
              </a:lnTo>
              <a:lnTo>
                <a:pt x="431" y="80"/>
              </a:lnTo>
              <a:lnTo>
                <a:pt x="428" y="82"/>
              </a:lnTo>
              <a:lnTo>
                <a:pt x="426" y="86"/>
              </a:lnTo>
              <a:lnTo>
                <a:pt x="422" y="89"/>
              </a:lnTo>
              <a:lnTo>
                <a:pt x="419" y="94"/>
              </a:lnTo>
              <a:lnTo>
                <a:pt x="419" y="96"/>
              </a:lnTo>
              <a:lnTo>
                <a:pt x="422" y="95"/>
              </a:lnTo>
              <a:lnTo>
                <a:pt x="427" y="91"/>
              </a:lnTo>
              <a:lnTo>
                <a:pt x="440" y="82"/>
              </a:lnTo>
              <a:lnTo>
                <a:pt x="456" y="71"/>
              </a:lnTo>
              <a:lnTo>
                <a:pt x="475" y="60"/>
              </a:lnTo>
              <a:lnTo>
                <a:pt x="493" y="50"/>
              </a:lnTo>
              <a:lnTo>
                <a:pt x="502" y="47"/>
              </a:lnTo>
              <a:lnTo>
                <a:pt x="510" y="45"/>
              </a:lnTo>
              <a:lnTo>
                <a:pt x="513" y="45"/>
              </a:lnTo>
              <a:lnTo>
                <a:pt x="517" y="45"/>
              </a:lnTo>
              <a:lnTo>
                <a:pt x="523" y="47"/>
              </a:lnTo>
              <a:lnTo>
                <a:pt x="529" y="49"/>
              </a:lnTo>
              <a:lnTo>
                <a:pt x="533" y="52"/>
              </a:lnTo>
              <a:lnTo>
                <a:pt x="539" y="58"/>
              </a:lnTo>
              <a:lnTo>
                <a:pt x="543" y="70"/>
              </a:lnTo>
              <a:lnTo>
                <a:pt x="541" y="76"/>
              </a:lnTo>
              <a:lnTo>
                <a:pt x="538" y="80"/>
              </a:lnTo>
              <a:lnTo>
                <a:pt x="532" y="85"/>
              </a:lnTo>
              <a:lnTo>
                <a:pt x="526" y="87"/>
              </a:lnTo>
              <a:lnTo>
                <a:pt x="522" y="87"/>
              </a:lnTo>
              <a:lnTo>
                <a:pt x="519" y="88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5"/>
              </a:lnTo>
              <a:lnTo>
                <a:pt x="490" y="97"/>
              </a:lnTo>
              <a:lnTo>
                <a:pt x="492" y="99"/>
              </a:lnTo>
              <a:lnTo>
                <a:pt x="501" y="111"/>
              </a:lnTo>
              <a:lnTo>
                <a:pt x="511" y="127"/>
              </a:lnTo>
              <a:lnTo>
                <a:pt x="514" y="140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9" y="143"/>
              </a:lnTo>
              <a:lnTo>
                <a:pt x="493" y="141"/>
              </a:lnTo>
              <a:lnTo>
                <a:pt x="489" y="140"/>
              </a:lnTo>
              <a:lnTo>
                <a:pt x="483" y="137"/>
              </a:lnTo>
              <a:lnTo>
                <a:pt x="475" y="132"/>
              </a:lnTo>
              <a:lnTo>
                <a:pt x="466" y="127"/>
              </a:lnTo>
              <a:lnTo>
                <a:pt x="457" y="122"/>
              </a:lnTo>
              <a:lnTo>
                <a:pt x="450" y="119"/>
              </a:lnTo>
              <a:lnTo>
                <a:pt x="443" y="119"/>
              </a:lnTo>
              <a:lnTo>
                <a:pt x="438" y="122"/>
              </a:lnTo>
              <a:lnTo>
                <a:pt x="437" y="126"/>
              </a:lnTo>
              <a:lnTo>
                <a:pt x="437" y="130"/>
              </a:lnTo>
              <a:lnTo>
                <a:pt x="440" y="140"/>
              </a:lnTo>
              <a:lnTo>
                <a:pt x="453" y="164"/>
              </a:lnTo>
              <a:lnTo>
                <a:pt x="465" y="188"/>
              </a:lnTo>
              <a:lnTo>
                <a:pt x="465" y="195"/>
              </a:lnTo>
              <a:lnTo>
                <a:pt x="462" y="199"/>
              </a:lnTo>
              <a:lnTo>
                <a:pt x="459" y="201"/>
              </a:lnTo>
              <a:lnTo>
                <a:pt x="455" y="201"/>
              </a:lnTo>
              <a:lnTo>
                <a:pt x="450" y="201"/>
              </a:lnTo>
              <a:lnTo>
                <a:pt x="446" y="200"/>
              </a:lnTo>
              <a:lnTo>
                <a:pt x="441" y="198"/>
              </a:lnTo>
              <a:lnTo>
                <a:pt x="432" y="191"/>
              </a:lnTo>
              <a:lnTo>
                <a:pt x="422" y="182"/>
              </a:lnTo>
              <a:lnTo>
                <a:pt x="414" y="174"/>
              </a:lnTo>
              <a:lnTo>
                <a:pt x="404" y="167"/>
              </a:lnTo>
              <a:lnTo>
                <a:pt x="386" y="157"/>
              </a:lnTo>
              <a:lnTo>
                <a:pt x="378" y="157"/>
              </a:lnTo>
              <a:lnTo>
                <a:pt x="371" y="158"/>
              </a:lnTo>
              <a:lnTo>
                <a:pt x="366" y="160"/>
              </a:lnTo>
              <a:lnTo>
                <a:pt x="365" y="162"/>
              </a:lnTo>
              <a:lnTo>
                <a:pt x="363" y="164"/>
              </a:lnTo>
              <a:lnTo>
                <a:pt x="361" y="170"/>
              </a:lnTo>
              <a:lnTo>
                <a:pt x="363" y="177"/>
              </a:lnTo>
              <a:lnTo>
                <a:pt x="371" y="190"/>
              </a:lnTo>
              <a:lnTo>
                <a:pt x="386" y="202"/>
              </a:lnTo>
              <a:lnTo>
                <a:pt x="392" y="205"/>
              </a:lnTo>
              <a:lnTo>
                <a:pt x="399" y="209"/>
              </a:lnTo>
              <a:lnTo>
                <a:pt x="406" y="212"/>
              </a:lnTo>
              <a:lnTo>
                <a:pt x="411" y="217"/>
              </a:lnTo>
              <a:lnTo>
                <a:pt x="420" y="230"/>
              </a:lnTo>
              <a:lnTo>
                <a:pt x="421" y="239"/>
              </a:lnTo>
              <a:lnTo>
                <a:pt x="419" y="246"/>
              </a:lnTo>
              <a:lnTo>
                <a:pt x="412" y="253"/>
              </a:lnTo>
              <a:lnTo>
                <a:pt x="404" y="259"/>
              </a:lnTo>
              <a:lnTo>
                <a:pt x="398" y="261"/>
              </a:lnTo>
              <a:lnTo>
                <a:pt x="392" y="262"/>
              </a:lnTo>
              <a:lnTo>
                <a:pt x="387" y="262"/>
              </a:lnTo>
              <a:lnTo>
                <a:pt x="381" y="262"/>
              </a:lnTo>
              <a:lnTo>
                <a:pt x="376" y="262"/>
              </a:lnTo>
              <a:lnTo>
                <a:pt x="370" y="260"/>
              </a:lnTo>
              <a:lnTo>
                <a:pt x="365" y="258"/>
              </a:lnTo>
              <a:lnTo>
                <a:pt x="360" y="254"/>
              </a:lnTo>
              <a:lnTo>
                <a:pt x="353" y="245"/>
              </a:lnTo>
              <a:lnTo>
                <a:pt x="344" y="233"/>
              </a:lnTo>
              <a:lnTo>
                <a:pt x="326" y="209"/>
              </a:lnTo>
              <a:lnTo>
                <a:pt x="309" y="190"/>
              </a:lnTo>
              <a:lnTo>
                <a:pt x="302" y="185"/>
              </a:lnTo>
              <a:lnTo>
                <a:pt x="295" y="187"/>
              </a:lnTo>
              <a:lnTo>
                <a:pt x="293" y="189"/>
              </a:lnTo>
              <a:lnTo>
                <a:pt x="292" y="192"/>
              </a:lnTo>
              <a:lnTo>
                <a:pt x="295" y="199"/>
              </a:lnTo>
              <a:lnTo>
                <a:pt x="309" y="217"/>
              </a:lnTo>
              <a:lnTo>
                <a:pt x="317" y="227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3" y="256"/>
              </a:lnTo>
              <a:lnTo>
                <a:pt x="317" y="260"/>
              </a:lnTo>
              <a:lnTo>
                <a:pt x="310" y="262"/>
              </a:lnTo>
              <a:lnTo>
                <a:pt x="306" y="263"/>
              </a:lnTo>
              <a:lnTo>
                <a:pt x="303" y="264"/>
              </a:lnTo>
              <a:lnTo>
                <a:pt x="298" y="265"/>
              </a:lnTo>
              <a:lnTo>
                <a:pt x="293" y="265"/>
              </a:lnTo>
              <a:lnTo>
                <a:pt x="288" y="266"/>
              </a:lnTo>
              <a:lnTo>
                <a:pt x="283" y="268"/>
              </a:lnTo>
              <a:lnTo>
                <a:pt x="278" y="268"/>
              </a:lnTo>
              <a:lnTo>
                <a:pt x="273" y="268"/>
              </a:lnTo>
              <a:lnTo>
                <a:pt x="267" y="269"/>
              </a:lnTo>
              <a:lnTo>
                <a:pt x="262" y="269"/>
              </a:lnTo>
              <a:lnTo>
                <a:pt x="256" y="269"/>
              </a:lnTo>
              <a:lnTo>
                <a:pt x="251" y="268"/>
              </a:lnTo>
              <a:lnTo>
                <a:pt x="245" y="268"/>
              </a:lnTo>
              <a:lnTo>
                <a:pt x="239" y="266"/>
              </a:lnTo>
              <a:lnTo>
                <a:pt x="234" y="266"/>
              </a:lnTo>
              <a:lnTo>
                <a:pt x="229" y="265"/>
              </a:lnTo>
              <a:lnTo>
                <a:pt x="224" y="264"/>
              </a:lnTo>
              <a:lnTo>
                <a:pt x="220" y="263"/>
              </a:lnTo>
              <a:lnTo>
                <a:pt x="214" y="261"/>
              </a:lnTo>
              <a:lnTo>
                <a:pt x="211" y="260"/>
              </a:lnTo>
              <a:lnTo>
                <a:pt x="202" y="255"/>
              </a:lnTo>
              <a:lnTo>
                <a:pt x="195" y="250"/>
              </a:lnTo>
              <a:lnTo>
                <a:pt x="190" y="244"/>
              </a:lnTo>
              <a:lnTo>
                <a:pt x="180" y="233"/>
              </a:lnTo>
              <a:lnTo>
                <a:pt x="169" y="225"/>
              </a:lnTo>
              <a:lnTo>
                <a:pt x="156" y="220"/>
              </a:lnTo>
              <a:lnTo>
                <a:pt x="151" y="219"/>
              </a:lnTo>
              <a:lnTo>
                <a:pt x="145" y="218"/>
              </a:lnTo>
              <a:lnTo>
                <a:pt x="141" y="217"/>
              </a:lnTo>
              <a:lnTo>
                <a:pt x="135" y="215"/>
              </a:lnTo>
              <a:lnTo>
                <a:pt x="127" y="215"/>
              </a:lnTo>
              <a:lnTo>
                <a:pt x="122" y="215"/>
              </a:lnTo>
              <a:lnTo>
                <a:pt x="120" y="215"/>
              </a:lnTo>
              <a:lnTo>
                <a:pt x="195" y="192"/>
              </a:lnTo>
              <a:lnTo>
                <a:pt x="297" y="243"/>
              </a:lnTo>
              <a:lnTo>
                <a:pt x="220" y="184"/>
              </a:lnTo>
              <a:lnTo>
                <a:pt x="310" y="158"/>
              </a:lnTo>
              <a:lnTo>
                <a:pt x="384" y="238"/>
              </a:lnTo>
              <a:lnTo>
                <a:pt x="328" y="151"/>
              </a:lnTo>
              <a:lnTo>
                <a:pt x="387" y="131"/>
              </a:lnTo>
              <a:lnTo>
                <a:pt x="446" y="182"/>
              </a:lnTo>
              <a:lnTo>
                <a:pt x="404" y="126"/>
              </a:lnTo>
              <a:lnTo>
                <a:pt x="451" y="107"/>
              </a:lnTo>
              <a:lnTo>
                <a:pt x="493" y="125"/>
              </a:lnTo>
              <a:lnTo>
                <a:pt x="460" y="97"/>
              </a:lnTo>
              <a:lnTo>
                <a:pt x="520" y="61"/>
              </a:lnTo>
              <a:lnTo>
                <a:pt x="440" y="98"/>
              </a:lnTo>
              <a:lnTo>
                <a:pt x="378" y="122"/>
              </a:lnTo>
              <a:lnTo>
                <a:pt x="465" y="26"/>
              </a:lnTo>
              <a:lnTo>
                <a:pt x="354" y="127"/>
              </a:lnTo>
              <a:lnTo>
                <a:pt x="305" y="140"/>
              </a:lnTo>
              <a:lnTo>
                <a:pt x="365" y="39"/>
              </a:lnTo>
              <a:lnTo>
                <a:pt x="282" y="146"/>
              </a:lnTo>
              <a:lnTo>
                <a:pt x="210" y="167"/>
              </a:lnTo>
              <a:lnTo>
                <a:pt x="242" y="74"/>
              </a:lnTo>
              <a:lnTo>
                <a:pt x="188" y="174"/>
              </a:lnTo>
              <a:lnTo>
                <a:pt x="180" y="178"/>
              </a:lnTo>
              <a:lnTo>
                <a:pt x="170" y="182"/>
              </a:lnTo>
              <a:lnTo>
                <a:pt x="157" y="188"/>
              </a:lnTo>
              <a:lnTo>
                <a:pt x="144" y="192"/>
              </a:lnTo>
              <a:lnTo>
                <a:pt x="131" y="198"/>
              </a:lnTo>
              <a:lnTo>
                <a:pt x="127" y="199"/>
              </a:lnTo>
              <a:lnTo>
                <a:pt x="124" y="200"/>
              </a:lnTo>
              <a:lnTo>
                <a:pt x="121" y="200"/>
              </a:lnTo>
              <a:lnTo>
                <a:pt x="118" y="201"/>
              </a:lnTo>
              <a:lnTo>
                <a:pt x="114" y="202"/>
              </a:lnTo>
              <a:lnTo>
                <a:pt x="112" y="203"/>
              </a:lnTo>
              <a:lnTo>
                <a:pt x="106" y="203"/>
              </a:lnTo>
              <a:lnTo>
                <a:pt x="101" y="204"/>
              </a:lnTo>
              <a:lnTo>
                <a:pt x="98" y="204"/>
              </a:lnTo>
              <a:lnTo>
                <a:pt x="93" y="204"/>
              </a:lnTo>
              <a:lnTo>
                <a:pt x="90" y="204"/>
              </a:lnTo>
              <a:lnTo>
                <a:pt x="86" y="204"/>
              </a:lnTo>
              <a:lnTo>
                <a:pt x="82" y="204"/>
              </a:lnTo>
              <a:lnTo>
                <a:pt x="79" y="204"/>
              </a:lnTo>
              <a:lnTo>
                <a:pt x="74" y="204"/>
              </a:lnTo>
              <a:lnTo>
                <a:pt x="70" y="203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2" y="202"/>
              </a:lnTo>
              <a:lnTo>
                <a:pt x="48" y="201"/>
              </a:lnTo>
              <a:lnTo>
                <a:pt x="43" y="201"/>
              </a:lnTo>
              <a:lnTo>
                <a:pt x="34" y="200"/>
              </a:lnTo>
              <a:lnTo>
                <a:pt x="31" y="199"/>
              </a:lnTo>
              <a:lnTo>
                <a:pt x="27" y="199"/>
              </a:lnTo>
              <a:lnTo>
                <a:pt x="20" y="198"/>
              </a:lnTo>
              <a:lnTo>
                <a:pt x="13" y="197"/>
              </a:lnTo>
              <a:lnTo>
                <a:pt x="8" y="195"/>
              </a:lnTo>
              <a:lnTo>
                <a:pt x="3" y="194"/>
              </a:lnTo>
              <a:lnTo>
                <a:pt x="0" y="194"/>
              </a:lnTo>
              <a:lnTo>
                <a:pt x="60" y="159"/>
              </a:lnTo>
              <a:lnTo>
                <a:pt x="62" y="163"/>
              </a:lnTo>
              <a:lnTo>
                <a:pt x="72" y="174"/>
              </a:lnTo>
              <a:lnTo>
                <a:pt x="88" y="183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114300</xdr:colOff>
      <xdr:row>8</xdr:row>
      <xdr:rowOff>28575</xdr:rowOff>
    </xdr:from>
    <xdr:to>
      <xdr:col>2</xdr:col>
      <xdr:colOff>238125</xdr:colOff>
      <xdr:row>10</xdr:row>
      <xdr:rowOff>19050</xdr:rowOff>
    </xdr:to>
    <xdr:sp macro="" textlink="">
      <xdr:nvSpPr>
        <xdr:cNvPr id="10651" name="Freeform 16"/>
        <xdr:cNvSpPr>
          <a:spLocks/>
        </xdr:cNvSpPr>
      </xdr:nvSpPr>
      <xdr:spPr bwMode="auto">
        <a:xfrm>
          <a:off x="723900" y="1524000"/>
          <a:ext cx="733425" cy="381000"/>
        </a:xfrm>
        <a:custGeom>
          <a:avLst/>
          <a:gdLst>
            <a:gd name="T0" fmla="*/ 146144 w 542"/>
            <a:gd name="T1" fmla="*/ 258739 h 268"/>
            <a:gd name="T2" fmla="*/ 202977 w 542"/>
            <a:gd name="T3" fmla="*/ 226041 h 268"/>
            <a:gd name="T4" fmla="*/ 224628 w 542"/>
            <a:gd name="T5" fmla="*/ 193343 h 268"/>
            <a:gd name="T6" fmla="*/ 244926 w 542"/>
            <a:gd name="T7" fmla="*/ 160645 h 268"/>
            <a:gd name="T8" fmla="*/ 265224 w 542"/>
            <a:gd name="T9" fmla="*/ 120840 h 268"/>
            <a:gd name="T10" fmla="*/ 316645 w 542"/>
            <a:gd name="T11" fmla="*/ 69660 h 268"/>
            <a:gd name="T12" fmla="*/ 355887 w 542"/>
            <a:gd name="T13" fmla="*/ 59709 h 268"/>
            <a:gd name="T14" fmla="*/ 392423 w 542"/>
            <a:gd name="T15" fmla="*/ 58287 h 268"/>
            <a:gd name="T16" fmla="*/ 381598 w 542"/>
            <a:gd name="T17" fmla="*/ 79612 h 268"/>
            <a:gd name="T18" fmla="*/ 358593 w 542"/>
            <a:gd name="T19" fmla="*/ 113731 h 268"/>
            <a:gd name="T20" fmla="*/ 382951 w 542"/>
            <a:gd name="T21" fmla="*/ 143586 h 268"/>
            <a:gd name="T22" fmla="*/ 424899 w 542"/>
            <a:gd name="T23" fmla="*/ 109466 h 268"/>
            <a:gd name="T24" fmla="*/ 451963 w 542"/>
            <a:gd name="T25" fmla="*/ 59709 h 268"/>
            <a:gd name="T26" fmla="*/ 492558 w 542"/>
            <a:gd name="T27" fmla="*/ 24168 h 268"/>
            <a:gd name="T28" fmla="*/ 515563 w 542"/>
            <a:gd name="T29" fmla="*/ 63974 h 268"/>
            <a:gd name="T30" fmla="*/ 485793 w 542"/>
            <a:gd name="T31" fmla="*/ 113731 h 268"/>
            <a:gd name="T32" fmla="*/ 502031 w 542"/>
            <a:gd name="T33" fmla="*/ 132213 h 268"/>
            <a:gd name="T34" fmla="*/ 535860 w 542"/>
            <a:gd name="T35" fmla="*/ 93828 h 268"/>
            <a:gd name="T36" fmla="*/ 553452 w 542"/>
            <a:gd name="T37" fmla="*/ 72504 h 268"/>
            <a:gd name="T38" fmla="*/ 576456 w 542"/>
            <a:gd name="T39" fmla="*/ 45493 h 268"/>
            <a:gd name="T40" fmla="*/ 621111 w 542"/>
            <a:gd name="T41" fmla="*/ 4265 h 268"/>
            <a:gd name="T42" fmla="*/ 645468 w 542"/>
            <a:gd name="T43" fmla="*/ 48336 h 268"/>
            <a:gd name="T44" fmla="*/ 617051 w 542"/>
            <a:gd name="T45" fmla="*/ 83877 h 268"/>
            <a:gd name="T46" fmla="*/ 579162 w 542"/>
            <a:gd name="T47" fmla="*/ 117996 h 268"/>
            <a:gd name="T48" fmla="*/ 577809 w 542"/>
            <a:gd name="T49" fmla="*/ 129369 h 268"/>
            <a:gd name="T50" fmla="*/ 690123 w 542"/>
            <a:gd name="T51" fmla="*/ 62552 h 268"/>
            <a:gd name="T52" fmla="*/ 729365 w 542"/>
            <a:gd name="T53" fmla="*/ 82455 h 268"/>
            <a:gd name="T54" fmla="*/ 706361 w 542"/>
            <a:gd name="T55" fmla="*/ 123683 h 268"/>
            <a:gd name="T56" fmla="*/ 664413 w 542"/>
            <a:gd name="T57" fmla="*/ 133634 h 268"/>
            <a:gd name="T58" fmla="*/ 694183 w 542"/>
            <a:gd name="T59" fmla="*/ 201873 h 268"/>
            <a:gd name="T60" fmla="*/ 660353 w 542"/>
            <a:gd name="T61" fmla="*/ 199030 h 268"/>
            <a:gd name="T62" fmla="*/ 599460 w 542"/>
            <a:gd name="T63" fmla="*/ 167754 h 268"/>
            <a:gd name="T64" fmla="*/ 626523 w 542"/>
            <a:gd name="T65" fmla="*/ 265847 h 268"/>
            <a:gd name="T66" fmla="*/ 603519 w 542"/>
            <a:gd name="T67" fmla="*/ 282907 h 268"/>
            <a:gd name="T68" fmla="*/ 522328 w 542"/>
            <a:gd name="T69" fmla="*/ 221776 h 268"/>
            <a:gd name="T70" fmla="*/ 488499 w 542"/>
            <a:gd name="T71" fmla="*/ 240257 h 268"/>
            <a:gd name="T72" fmla="*/ 548039 w 542"/>
            <a:gd name="T73" fmla="*/ 301388 h 268"/>
            <a:gd name="T74" fmla="*/ 543979 w 542"/>
            <a:gd name="T75" fmla="*/ 366784 h 268"/>
            <a:gd name="T76" fmla="*/ 500678 w 542"/>
            <a:gd name="T77" fmla="*/ 368205 h 268"/>
            <a:gd name="T78" fmla="*/ 416780 w 542"/>
            <a:gd name="T79" fmla="*/ 268690 h 268"/>
            <a:gd name="T80" fmla="*/ 416780 w 542"/>
            <a:gd name="T81" fmla="*/ 308496 h 268"/>
            <a:gd name="T82" fmla="*/ 427606 w 542"/>
            <a:gd name="T83" fmla="*/ 368205 h 268"/>
            <a:gd name="T84" fmla="*/ 389717 w 542"/>
            <a:gd name="T85" fmla="*/ 378157 h 268"/>
            <a:gd name="T86" fmla="*/ 346415 w 542"/>
            <a:gd name="T87" fmla="*/ 381000 h 268"/>
            <a:gd name="T88" fmla="*/ 303113 w 542"/>
            <a:gd name="T89" fmla="*/ 375313 h 268"/>
            <a:gd name="T90" fmla="*/ 254398 w 542"/>
            <a:gd name="T91" fmla="*/ 346881 h 268"/>
            <a:gd name="T92" fmla="*/ 189446 w 542"/>
            <a:gd name="T93" fmla="*/ 307075 h 268"/>
            <a:gd name="T94" fmla="*/ 401895 w 542"/>
            <a:gd name="T95" fmla="*/ 346881 h 268"/>
            <a:gd name="T96" fmla="*/ 603519 w 542"/>
            <a:gd name="T97" fmla="*/ 260160 h 268"/>
            <a:gd name="T98" fmla="*/ 595400 w 542"/>
            <a:gd name="T99" fmla="*/ 137899 h 268"/>
            <a:gd name="T100" fmla="*/ 378891 w 542"/>
            <a:gd name="T101" fmla="*/ 206138 h 268"/>
            <a:gd name="T102" fmla="*/ 211096 w 542"/>
            <a:gd name="T103" fmla="*/ 265847 h 268"/>
            <a:gd name="T104" fmla="*/ 159676 w 542"/>
            <a:gd name="T105" fmla="*/ 285750 h 268"/>
            <a:gd name="T106" fmla="*/ 125846 w 542"/>
            <a:gd name="T107" fmla="*/ 291437 h 268"/>
            <a:gd name="T108" fmla="*/ 93370 w 542"/>
            <a:gd name="T109" fmla="*/ 290015 h 268"/>
            <a:gd name="T110" fmla="*/ 58187 w 542"/>
            <a:gd name="T111" fmla="*/ 285750 h 268"/>
            <a:gd name="T112" fmla="*/ 10825 w 542"/>
            <a:gd name="T113" fmla="*/ 277220 h 268"/>
            <a:gd name="T114" fmla="*/ 116374 w 542"/>
            <a:gd name="T115" fmla="*/ 261582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8"/>
            <a:gd name="T176" fmla="*/ 542 w 542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8">
              <a:moveTo>
                <a:pt x="86" y="184"/>
              </a:moveTo>
              <a:lnTo>
                <a:pt x="89" y="184"/>
              </a:lnTo>
              <a:lnTo>
                <a:pt x="94" y="184"/>
              </a:lnTo>
              <a:lnTo>
                <a:pt x="98" y="184"/>
              </a:lnTo>
              <a:lnTo>
                <a:pt x="102" y="183"/>
              </a:lnTo>
              <a:lnTo>
                <a:pt x="108" y="182"/>
              </a:lnTo>
              <a:lnTo>
                <a:pt x="113" y="181"/>
              </a:lnTo>
              <a:lnTo>
                <a:pt x="124" y="177"/>
              </a:lnTo>
              <a:lnTo>
                <a:pt x="137" y="169"/>
              </a:lnTo>
              <a:lnTo>
                <a:pt x="143" y="165"/>
              </a:lnTo>
              <a:lnTo>
                <a:pt x="146" y="162"/>
              </a:lnTo>
              <a:lnTo>
                <a:pt x="150" y="159"/>
              </a:lnTo>
              <a:lnTo>
                <a:pt x="153" y="156"/>
              </a:lnTo>
              <a:lnTo>
                <a:pt x="155" y="153"/>
              </a:lnTo>
              <a:lnTo>
                <a:pt x="159" y="150"/>
              </a:lnTo>
              <a:lnTo>
                <a:pt x="162" y="145"/>
              </a:lnTo>
              <a:lnTo>
                <a:pt x="164" y="141"/>
              </a:lnTo>
              <a:lnTo>
                <a:pt x="166" y="136"/>
              </a:lnTo>
              <a:lnTo>
                <a:pt x="170" y="133"/>
              </a:lnTo>
              <a:lnTo>
                <a:pt x="172" y="128"/>
              </a:lnTo>
              <a:lnTo>
                <a:pt x="174" y="124"/>
              </a:lnTo>
              <a:lnTo>
                <a:pt x="176" y="121"/>
              </a:lnTo>
              <a:lnTo>
                <a:pt x="178" y="116"/>
              </a:lnTo>
              <a:lnTo>
                <a:pt x="181" y="113"/>
              </a:lnTo>
              <a:lnTo>
                <a:pt x="183" y="110"/>
              </a:lnTo>
              <a:lnTo>
                <a:pt x="184" y="105"/>
              </a:lnTo>
              <a:lnTo>
                <a:pt x="188" y="99"/>
              </a:lnTo>
              <a:lnTo>
                <a:pt x="191" y="95"/>
              </a:lnTo>
              <a:lnTo>
                <a:pt x="192" y="92"/>
              </a:lnTo>
              <a:lnTo>
                <a:pt x="196" y="85"/>
              </a:lnTo>
              <a:lnTo>
                <a:pt x="200" y="79"/>
              </a:lnTo>
              <a:lnTo>
                <a:pt x="204" y="73"/>
              </a:lnTo>
              <a:lnTo>
                <a:pt x="207" y="68"/>
              </a:lnTo>
              <a:lnTo>
                <a:pt x="212" y="63"/>
              </a:lnTo>
              <a:lnTo>
                <a:pt x="222" y="54"/>
              </a:lnTo>
              <a:lnTo>
                <a:pt x="234" y="49"/>
              </a:lnTo>
              <a:lnTo>
                <a:pt x="239" y="46"/>
              </a:lnTo>
              <a:lnTo>
                <a:pt x="246" y="44"/>
              </a:lnTo>
              <a:lnTo>
                <a:pt x="249" y="44"/>
              </a:lnTo>
              <a:lnTo>
                <a:pt x="252" y="43"/>
              </a:lnTo>
              <a:lnTo>
                <a:pt x="257" y="42"/>
              </a:lnTo>
              <a:lnTo>
                <a:pt x="263" y="42"/>
              </a:lnTo>
              <a:lnTo>
                <a:pt x="268" y="41"/>
              </a:lnTo>
              <a:lnTo>
                <a:pt x="273" y="41"/>
              </a:lnTo>
              <a:lnTo>
                <a:pt x="277" y="41"/>
              </a:lnTo>
              <a:lnTo>
                <a:pt x="282" y="41"/>
              </a:lnTo>
              <a:lnTo>
                <a:pt x="285" y="41"/>
              </a:lnTo>
              <a:lnTo>
                <a:pt x="290" y="41"/>
              </a:lnTo>
              <a:lnTo>
                <a:pt x="296" y="42"/>
              </a:lnTo>
              <a:lnTo>
                <a:pt x="295" y="43"/>
              </a:lnTo>
              <a:lnTo>
                <a:pt x="290" y="48"/>
              </a:lnTo>
              <a:lnTo>
                <a:pt x="288" y="50"/>
              </a:lnTo>
              <a:lnTo>
                <a:pt x="285" y="53"/>
              </a:lnTo>
              <a:lnTo>
                <a:pt x="282" y="56"/>
              </a:lnTo>
              <a:lnTo>
                <a:pt x="278" y="60"/>
              </a:lnTo>
              <a:lnTo>
                <a:pt x="275" y="63"/>
              </a:lnTo>
              <a:lnTo>
                <a:pt x="272" y="68"/>
              </a:lnTo>
              <a:lnTo>
                <a:pt x="269" y="72"/>
              </a:lnTo>
              <a:lnTo>
                <a:pt x="267" y="75"/>
              </a:lnTo>
              <a:lnTo>
                <a:pt x="265" y="80"/>
              </a:lnTo>
              <a:lnTo>
                <a:pt x="263" y="84"/>
              </a:lnTo>
              <a:lnTo>
                <a:pt x="263" y="91"/>
              </a:lnTo>
              <a:lnTo>
                <a:pt x="265" y="97"/>
              </a:lnTo>
              <a:lnTo>
                <a:pt x="269" y="101"/>
              </a:lnTo>
              <a:lnTo>
                <a:pt x="276" y="102"/>
              </a:lnTo>
              <a:lnTo>
                <a:pt x="283" y="101"/>
              </a:lnTo>
              <a:lnTo>
                <a:pt x="290" y="99"/>
              </a:lnTo>
              <a:lnTo>
                <a:pt x="298" y="94"/>
              </a:lnTo>
              <a:lnTo>
                <a:pt x="306" y="89"/>
              </a:lnTo>
              <a:lnTo>
                <a:pt x="308" y="85"/>
              </a:lnTo>
              <a:lnTo>
                <a:pt x="310" y="81"/>
              </a:lnTo>
              <a:lnTo>
                <a:pt x="314" y="77"/>
              </a:lnTo>
              <a:lnTo>
                <a:pt x="316" y="72"/>
              </a:lnTo>
              <a:lnTo>
                <a:pt x="319" y="66"/>
              </a:lnTo>
              <a:lnTo>
                <a:pt x="321" y="60"/>
              </a:lnTo>
              <a:lnTo>
                <a:pt x="326" y="54"/>
              </a:lnTo>
              <a:lnTo>
                <a:pt x="329" y="48"/>
              </a:lnTo>
              <a:lnTo>
                <a:pt x="334" y="42"/>
              </a:lnTo>
              <a:lnTo>
                <a:pt x="337" y="35"/>
              </a:lnTo>
              <a:lnTo>
                <a:pt x="341" y="30"/>
              </a:lnTo>
              <a:lnTo>
                <a:pt x="346" y="25"/>
              </a:lnTo>
              <a:lnTo>
                <a:pt x="356" y="19"/>
              </a:lnTo>
              <a:lnTo>
                <a:pt x="360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40"/>
              </a:lnTo>
              <a:lnTo>
                <a:pt x="381" y="45"/>
              </a:lnTo>
              <a:lnTo>
                <a:pt x="378" y="51"/>
              </a:lnTo>
              <a:lnTo>
                <a:pt x="375" y="58"/>
              </a:lnTo>
              <a:lnTo>
                <a:pt x="370" y="63"/>
              </a:lnTo>
              <a:lnTo>
                <a:pt x="367" y="69"/>
              </a:lnTo>
              <a:lnTo>
                <a:pt x="363" y="74"/>
              </a:lnTo>
              <a:lnTo>
                <a:pt x="359" y="80"/>
              </a:lnTo>
              <a:lnTo>
                <a:pt x="357" y="85"/>
              </a:lnTo>
              <a:lnTo>
                <a:pt x="354" y="94"/>
              </a:lnTo>
              <a:lnTo>
                <a:pt x="356" y="100"/>
              </a:lnTo>
              <a:lnTo>
                <a:pt x="360" y="100"/>
              </a:lnTo>
              <a:lnTo>
                <a:pt x="365" y="97"/>
              </a:lnTo>
              <a:lnTo>
                <a:pt x="371" y="93"/>
              </a:lnTo>
              <a:lnTo>
                <a:pt x="375" y="90"/>
              </a:lnTo>
              <a:lnTo>
                <a:pt x="379" y="85"/>
              </a:lnTo>
              <a:lnTo>
                <a:pt x="382" y="81"/>
              </a:lnTo>
              <a:lnTo>
                <a:pt x="387" y="76"/>
              </a:lnTo>
              <a:lnTo>
                <a:pt x="391" y="72"/>
              </a:lnTo>
              <a:lnTo>
                <a:pt x="396" y="66"/>
              </a:lnTo>
              <a:lnTo>
                <a:pt x="398" y="64"/>
              </a:lnTo>
              <a:lnTo>
                <a:pt x="400" y="61"/>
              </a:lnTo>
              <a:lnTo>
                <a:pt x="402" y="59"/>
              </a:lnTo>
              <a:lnTo>
                <a:pt x="405" y="56"/>
              </a:lnTo>
              <a:lnTo>
                <a:pt x="407" y="53"/>
              </a:lnTo>
              <a:lnTo>
                <a:pt x="409" y="51"/>
              </a:lnTo>
              <a:lnTo>
                <a:pt x="411" y="48"/>
              </a:lnTo>
              <a:lnTo>
                <a:pt x="414" y="45"/>
              </a:lnTo>
              <a:lnTo>
                <a:pt x="419" y="40"/>
              </a:lnTo>
              <a:lnTo>
                <a:pt x="421" y="36"/>
              </a:lnTo>
              <a:lnTo>
                <a:pt x="423" y="34"/>
              </a:lnTo>
              <a:lnTo>
                <a:pt x="426" y="32"/>
              </a:lnTo>
              <a:lnTo>
                <a:pt x="428" y="29"/>
              </a:lnTo>
              <a:lnTo>
                <a:pt x="432" y="24"/>
              </a:lnTo>
              <a:lnTo>
                <a:pt x="438" y="20"/>
              </a:lnTo>
              <a:lnTo>
                <a:pt x="442" y="15"/>
              </a:lnTo>
              <a:lnTo>
                <a:pt x="450" y="8"/>
              </a:lnTo>
              <a:lnTo>
                <a:pt x="459" y="3"/>
              </a:lnTo>
              <a:lnTo>
                <a:pt x="466" y="0"/>
              </a:lnTo>
              <a:lnTo>
                <a:pt x="472" y="1"/>
              </a:lnTo>
              <a:lnTo>
                <a:pt x="478" y="4"/>
              </a:lnTo>
              <a:lnTo>
                <a:pt x="482" y="17"/>
              </a:lnTo>
              <a:lnTo>
                <a:pt x="480" y="28"/>
              </a:lnTo>
              <a:lnTo>
                <a:pt x="477" y="34"/>
              </a:lnTo>
              <a:lnTo>
                <a:pt x="472" y="41"/>
              </a:lnTo>
              <a:lnTo>
                <a:pt x="468" y="46"/>
              </a:lnTo>
              <a:lnTo>
                <a:pt x="465" y="50"/>
              </a:lnTo>
              <a:lnTo>
                <a:pt x="461" y="53"/>
              </a:lnTo>
              <a:lnTo>
                <a:pt x="458" y="55"/>
              </a:lnTo>
              <a:lnTo>
                <a:pt x="456" y="59"/>
              </a:lnTo>
              <a:lnTo>
                <a:pt x="452" y="62"/>
              </a:lnTo>
              <a:lnTo>
                <a:pt x="449" y="64"/>
              </a:lnTo>
              <a:lnTo>
                <a:pt x="436" y="75"/>
              </a:lnTo>
              <a:lnTo>
                <a:pt x="433" y="77"/>
              </a:lnTo>
              <a:lnTo>
                <a:pt x="430" y="81"/>
              </a:lnTo>
              <a:lnTo>
                <a:pt x="428" y="83"/>
              </a:lnTo>
              <a:lnTo>
                <a:pt x="426" y="85"/>
              </a:lnTo>
              <a:lnTo>
                <a:pt x="421" y="89"/>
              </a:lnTo>
              <a:lnTo>
                <a:pt x="419" y="93"/>
              </a:lnTo>
              <a:lnTo>
                <a:pt x="419" y="95"/>
              </a:lnTo>
              <a:lnTo>
                <a:pt x="422" y="94"/>
              </a:lnTo>
              <a:lnTo>
                <a:pt x="427" y="91"/>
              </a:lnTo>
              <a:lnTo>
                <a:pt x="439" y="82"/>
              </a:lnTo>
              <a:lnTo>
                <a:pt x="456" y="71"/>
              </a:lnTo>
              <a:lnTo>
                <a:pt x="474" y="60"/>
              </a:lnTo>
              <a:lnTo>
                <a:pt x="492" y="50"/>
              </a:lnTo>
              <a:lnTo>
                <a:pt x="501" y="46"/>
              </a:lnTo>
              <a:lnTo>
                <a:pt x="510" y="44"/>
              </a:lnTo>
              <a:lnTo>
                <a:pt x="513" y="44"/>
              </a:lnTo>
              <a:lnTo>
                <a:pt x="517" y="44"/>
              </a:lnTo>
              <a:lnTo>
                <a:pt x="523" y="46"/>
              </a:lnTo>
              <a:lnTo>
                <a:pt x="528" y="49"/>
              </a:lnTo>
              <a:lnTo>
                <a:pt x="532" y="52"/>
              </a:lnTo>
              <a:lnTo>
                <a:pt x="539" y="58"/>
              </a:lnTo>
              <a:lnTo>
                <a:pt x="542" y="70"/>
              </a:lnTo>
              <a:lnTo>
                <a:pt x="541" y="75"/>
              </a:lnTo>
              <a:lnTo>
                <a:pt x="538" y="80"/>
              </a:lnTo>
              <a:lnTo>
                <a:pt x="532" y="84"/>
              </a:lnTo>
              <a:lnTo>
                <a:pt x="525" y="86"/>
              </a:lnTo>
              <a:lnTo>
                <a:pt x="522" y="87"/>
              </a:lnTo>
              <a:lnTo>
                <a:pt x="519" y="87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4"/>
              </a:lnTo>
              <a:lnTo>
                <a:pt x="490" y="96"/>
              </a:lnTo>
              <a:lnTo>
                <a:pt x="491" y="100"/>
              </a:lnTo>
              <a:lnTo>
                <a:pt x="500" y="111"/>
              </a:lnTo>
              <a:lnTo>
                <a:pt x="510" y="127"/>
              </a:lnTo>
              <a:lnTo>
                <a:pt x="514" y="141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8" y="143"/>
              </a:lnTo>
              <a:lnTo>
                <a:pt x="493" y="141"/>
              </a:lnTo>
              <a:lnTo>
                <a:pt x="488" y="140"/>
              </a:lnTo>
              <a:lnTo>
                <a:pt x="483" y="136"/>
              </a:lnTo>
              <a:lnTo>
                <a:pt x="473" y="132"/>
              </a:lnTo>
              <a:lnTo>
                <a:pt x="465" y="126"/>
              </a:lnTo>
              <a:lnTo>
                <a:pt x="457" y="122"/>
              </a:lnTo>
              <a:lnTo>
                <a:pt x="449" y="118"/>
              </a:lnTo>
              <a:lnTo>
                <a:pt x="443" y="118"/>
              </a:lnTo>
              <a:lnTo>
                <a:pt x="438" y="122"/>
              </a:lnTo>
              <a:lnTo>
                <a:pt x="437" y="125"/>
              </a:lnTo>
              <a:lnTo>
                <a:pt x="437" y="130"/>
              </a:lnTo>
              <a:lnTo>
                <a:pt x="439" y="140"/>
              </a:lnTo>
              <a:lnTo>
                <a:pt x="452" y="164"/>
              </a:lnTo>
              <a:lnTo>
                <a:pt x="463" y="187"/>
              </a:lnTo>
              <a:lnTo>
                <a:pt x="463" y="196"/>
              </a:lnTo>
              <a:lnTo>
                <a:pt x="462" y="198"/>
              </a:lnTo>
              <a:lnTo>
                <a:pt x="459" y="201"/>
              </a:lnTo>
              <a:lnTo>
                <a:pt x="455" y="202"/>
              </a:lnTo>
              <a:lnTo>
                <a:pt x="450" y="202"/>
              </a:lnTo>
              <a:lnTo>
                <a:pt x="446" y="199"/>
              </a:lnTo>
              <a:lnTo>
                <a:pt x="440" y="197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4" y="166"/>
              </a:lnTo>
              <a:lnTo>
                <a:pt x="386" y="156"/>
              </a:lnTo>
              <a:lnTo>
                <a:pt x="377" y="156"/>
              </a:lnTo>
              <a:lnTo>
                <a:pt x="370" y="157"/>
              </a:lnTo>
              <a:lnTo>
                <a:pt x="365" y="161"/>
              </a:lnTo>
              <a:lnTo>
                <a:pt x="364" y="162"/>
              </a:lnTo>
              <a:lnTo>
                <a:pt x="363" y="165"/>
              </a:lnTo>
              <a:lnTo>
                <a:pt x="361" y="169"/>
              </a:lnTo>
              <a:lnTo>
                <a:pt x="363" y="176"/>
              </a:lnTo>
              <a:lnTo>
                <a:pt x="371" y="191"/>
              </a:lnTo>
              <a:lnTo>
                <a:pt x="385" y="202"/>
              </a:lnTo>
              <a:lnTo>
                <a:pt x="392" y="205"/>
              </a:lnTo>
              <a:lnTo>
                <a:pt x="398" y="208"/>
              </a:lnTo>
              <a:lnTo>
                <a:pt x="405" y="212"/>
              </a:lnTo>
              <a:lnTo>
                <a:pt x="410" y="216"/>
              </a:lnTo>
              <a:lnTo>
                <a:pt x="420" y="229"/>
              </a:lnTo>
              <a:lnTo>
                <a:pt x="421" y="238"/>
              </a:lnTo>
              <a:lnTo>
                <a:pt x="418" y="246"/>
              </a:lnTo>
              <a:lnTo>
                <a:pt x="411" y="253"/>
              </a:lnTo>
              <a:lnTo>
                <a:pt x="402" y="258"/>
              </a:lnTo>
              <a:lnTo>
                <a:pt x="397" y="260"/>
              </a:lnTo>
              <a:lnTo>
                <a:pt x="391" y="261"/>
              </a:lnTo>
              <a:lnTo>
                <a:pt x="386" y="263"/>
              </a:lnTo>
              <a:lnTo>
                <a:pt x="380" y="263"/>
              </a:lnTo>
              <a:lnTo>
                <a:pt x="375" y="261"/>
              </a:lnTo>
              <a:lnTo>
                <a:pt x="370" y="259"/>
              </a:lnTo>
              <a:lnTo>
                <a:pt x="365" y="257"/>
              </a:lnTo>
              <a:lnTo>
                <a:pt x="360" y="254"/>
              </a:lnTo>
              <a:lnTo>
                <a:pt x="351" y="245"/>
              </a:lnTo>
              <a:lnTo>
                <a:pt x="343" y="233"/>
              </a:lnTo>
              <a:lnTo>
                <a:pt x="325" y="208"/>
              </a:lnTo>
              <a:lnTo>
                <a:pt x="308" y="189"/>
              </a:lnTo>
              <a:lnTo>
                <a:pt x="302" y="185"/>
              </a:lnTo>
              <a:lnTo>
                <a:pt x="295" y="186"/>
              </a:lnTo>
              <a:lnTo>
                <a:pt x="293" y="188"/>
              </a:lnTo>
              <a:lnTo>
                <a:pt x="292" y="192"/>
              </a:lnTo>
              <a:lnTo>
                <a:pt x="294" y="198"/>
              </a:lnTo>
              <a:lnTo>
                <a:pt x="308" y="217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5" y="253"/>
              </a:lnTo>
              <a:lnTo>
                <a:pt x="321" y="256"/>
              </a:lnTo>
              <a:lnTo>
                <a:pt x="316" y="259"/>
              </a:lnTo>
              <a:lnTo>
                <a:pt x="309" y="261"/>
              </a:lnTo>
              <a:lnTo>
                <a:pt x="306" y="263"/>
              </a:lnTo>
              <a:lnTo>
                <a:pt x="302" y="264"/>
              </a:lnTo>
              <a:lnTo>
                <a:pt x="297" y="265"/>
              </a:lnTo>
              <a:lnTo>
                <a:pt x="293" y="266"/>
              </a:lnTo>
              <a:lnTo>
                <a:pt x="288" y="266"/>
              </a:lnTo>
              <a:lnTo>
                <a:pt x="283" y="267"/>
              </a:lnTo>
              <a:lnTo>
                <a:pt x="277" y="267"/>
              </a:lnTo>
              <a:lnTo>
                <a:pt x="272" y="268"/>
              </a:lnTo>
              <a:lnTo>
                <a:pt x="267" y="268"/>
              </a:lnTo>
              <a:lnTo>
                <a:pt x="262" y="268"/>
              </a:lnTo>
              <a:lnTo>
                <a:pt x="256" y="268"/>
              </a:lnTo>
              <a:lnTo>
                <a:pt x="251" y="267"/>
              </a:lnTo>
              <a:lnTo>
                <a:pt x="245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4" y="264"/>
              </a:lnTo>
              <a:lnTo>
                <a:pt x="218" y="263"/>
              </a:lnTo>
              <a:lnTo>
                <a:pt x="214" y="260"/>
              </a:lnTo>
              <a:lnTo>
                <a:pt x="210" y="259"/>
              </a:lnTo>
              <a:lnTo>
                <a:pt x="202" y="255"/>
              </a:lnTo>
              <a:lnTo>
                <a:pt x="194" y="250"/>
              </a:lnTo>
              <a:lnTo>
                <a:pt x="188" y="244"/>
              </a:lnTo>
              <a:lnTo>
                <a:pt x="178" y="233"/>
              </a:lnTo>
              <a:lnTo>
                <a:pt x="167" y="225"/>
              </a:lnTo>
              <a:lnTo>
                <a:pt x="156" y="220"/>
              </a:lnTo>
              <a:lnTo>
                <a:pt x="151" y="218"/>
              </a:lnTo>
              <a:lnTo>
                <a:pt x="145" y="217"/>
              </a:lnTo>
              <a:lnTo>
                <a:pt x="140" y="216"/>
              </a:lnTo>
              <a:lnTo>
                <a:pt x="135" y="215"/>
              </a:lnTo>
              <a:lnTo>
                <a:pt x="126" y="215"/>
              </a:lnTo>
              <a:lnTo>
                <a:pt x="121" y="215"/>
              </a:lnTo>
              <a:lnTo>
                <a:pt x="120" y="215"/>
              </a:lnTo>
              <a:lnTo>
                <a:pt x="195" y="193"/>
              </a:lnTo>
              <a:lnTo>
                <a:pt x="297" y="244"/>
              </a:lnTo>
              <a:lnTo>
                <a:pt x="218" y="184"/>
              </a:lnTo>
              <a:lnTo>
                <a:pt x="309" y="157"/>
              </a:lnTo>
              <a:lnTo>
                <a:pt x="382" y="238"/>
              </a:lnTo>
              <a:lnTo>
                <a:pt x="328" y="151"/>
              </a:lnTo>
              <a:lnTo>
                <a:pt x="387" y="131"/>
              </a:lnTo>
              <a:lnTo>
                <a:pt x="446" y="183"/>
              </a:lnTo>
              <a:lnTo>
                <a:pt x="404" y="125"/>
              </a:lnTo>
              <a:lnTo>
                <a:pt x="450" y="106"/>
              </a:lnTo>
              <a:lnTo>
                <a:pt x="493" y="125"/>
              </a:lnTo>
              <a:lnTo>
                <a:pt x="460" y="97"/>
              </a:lnTo>
              <a:lnTo>
                <a:pt x="519" y="62"/>
              </a:lnTo>
              <a:lnTo>
                <a:pt x="440" y="97"/>
              </a:lnTo>
              <a:lnTo>
                <a:pt x="377" y="122"/>
              </a:lnTo>
              <a:lnTo>
                <a:pt x="463" y="25"/>
              </a:lnTo>
              <a:lnTo>
                <a:pt x="353" y="126"/>
              </a:lnTo>
              <a:lnTo>
                <a:pt x="304" y="141"/>
              </a:lnTo>
              <a:lnTo>
                <a:pt x="364" y="39"/>
              </a:lnTo>
              <a:lnTo>
                <a:pt x="280" y="145"/>
              </a:lnTo>
              <a:lnTo>
                <a:pt x="210" y="167"/>
              </a:lnTo>
              <a:lnTo>
                <a:pt x="241" y="73"/>
              </a:lnTo>
              <a:lnTo>
                <a:pt x="187" y="174"/>
              </a:lnTo>
              <a:lnTo>
                <a:pt x="178" y="178"/>
              </a:lnTo>
              <a:lnTo>
                <a:pt x="168" y="182"/>
              </a:lnTo>
              <a:lnTo>
                <a:pt x="156" y="187"/>
              </a:lnTo>
              <a:lnTo>
                <a:pt x="143" y="192"/>
              </a:lnTo>
              <a:lnTo>
                <a:pt x="130" y="197"/>
              </a:lnTo>
              <a:lnTo>
                <a:pt x="126" y="198"/>
              </a:lnTo>
              <a:lnTo>
                <a:pt x="123" y="199"/>
              </a:lnTo>
              <a:lnTo>
                <a:pt x="120" y="199"/>
              </a:lnTo>
              <a:lnTo>
                <a:pt x="118" y="201"/>
              </a:lnTo>
              <a:lnTo>
                <a:pt x="114" y="202"/>
              </a:lnTo>
              <a:lnTo>
                <a:pt x="111" y="203"/>
              </a:lnTo>
              <a:lnTo>
                <a:pt x="105" y="204"/>
              </a:lnTo>
              <a:lnTo>
                <a:pt x="100" y="204"/>
              </a:lnTo>
              <a:lnTo>
                <a:pt x="96" y="205"/>
              </a:lnTo>
              <a:lnTo>
                <a:pt x="93" y="205"/>
              </a:lnTo>
              <a:lnTo>
                <a:pt x="90" y="205"/>
              </a:lnTo>
              <a:lnTo>
                <a:pt x="86" y="205"/>
              </a:lnTo>
              <a:lnTo>
                <a:pt x="82" y="205"/>
              </a:lnTo>
              <a:lnTo>
                <a:pt x="78" y="204"/>
              </a:lnTo>
              <a:lnTo>
                <a:pt x="73" y="204"/>
              </a:lnTo>
              <a:lnTo>
                <a:pt x="69" y="204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1" y="202"/>
              </a:lnTo>
              <a:lnTo>
                <a:pt x="47" y="201"/>
              </a:lnTo>
              <a:lnTo>
                <a:pt x="43" y="201"/>
              </a:lnTo>
              <a:lnTo>
                <a:pt x="34" y="199"/>
              </a:lnTo>
              <a:lnTo>
                <a:pt x="30" y="198"/>
              </a:lnTo>
              <a:lnTo>
                <a:pt x="27" y="198"/>
              </a:lnTo>
              <a:lnTo>
                <a:pt x="19" y="197"/>
              </a:lnTo>
              <a:lnTo>
                <a:pt x="12" y="196"/>
              </a:lnTo>
              <a:lnTo>
                <a:pt x="8" y="195"/>
              </a:lnTo>
              <a:lnTo>
                <a:pt x="3" y="195"/>
              </a:lnTo>
              <a:lnTo>
                <a:pt x="0" y="194"/>
              </a:lnTo>
              <a:lnTo>
                <a:pt x="60" y="158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781050</xdr:colOff>
      <xdr:row>0</xdr:row>
      <xdr:rowOff>133350</xdr:rowOff>
    </xdr:from>
    <xdr:to>
      <xdr:col>4</xdr:col>
      <xdr:colOff>1514475</xdr:colOff>
      <xdr:row>3</xdr:row>
      <xdr:rowOff>9525</xdr:rowOff>
    </xdr:to>
    <xdr:sp macro="" textlink="">
      <xdr:nvSpPr>
        <xdr:cNvPr id="10652" name="Freeform 17"/>
        <xdr:cNvSpPr>
          <a:spLocks/>
        </xdr:cNvSpPr>
      </xdr:nvSpPr>
      <xdr:spPr bwMode="auto">
        <a:xfrm>
          <a:off x="3219450" y="133350"/>
          <a:ext cx="733425" cy="361950"/>
        </a:xfrm>
        <a:custGeom>
          <a:avLst/>
          <a:gdLst>
            <a:gd name="T0" fmla="*/ 144791 w 542"/>
            <a:gd name="T1" fmla="*/ 246234 h 269"/>
            <a:gd name="T2" fmla="*/ 200271 w 542"/>
            <a:gd name="T3" fmla="*/ 215286 h 269"/>
            <a:gd name="T4" fmla="*/ 224628 w 542"/>
            <a:gd name="T5" fmla="*/ 185684 h 269"/>
            <a:gd name="T6" fmla="*/ 243573 w 542"/>
            <a:gd name="T7" fmla="*/ 152046 h 269"/>
            <a:gd name="T8" fmla="*/ 265224 w 542"/>
            <a:gd name="T9" fmla="*/ 115716 h 269"/>
            <a:gd name="T10" fmla="*/ 313938 w 542"/>
            <a:gd name="T11" fmla="*/ 65931 h 269"/>
            <a:gd name="T12" fmla="*/ 354534 w 542"/>
            <a:gd name="T13" fmla="*/ 56513 h 269"/>
            <a:gd name="T14" fmla="*/ 392423 w 542"/>
            <a:gd name="T15" fmla="*/ 56513 h 269"/>
            <a:gd name="T16" fmla="*/ 378891 w 542"/>
            <a:gd name="T17" fmla="*/ 76696 h 269"/>
            <a:gd name="T18" fmla="*/ 355887 w 542"/>
            <a:gd name="T19" fmla="*/ 107643 h 269"/>
            <a:gd name="T20" fmla="*/ 381598 w 542"/>
            <a:gd name="T21" fmla="*/ 135899 h 269"/>
            <a:gd name="T22" fmla="*/ 422193 w 542"/>
            <a:gd name="T23" fmla="*/ 104952 h 269"/>
            <a:gd name="T24" fmla="*/ 449257 w 542"/>
            <a:gd name="T25" fmla="*/ 56513 h 269"/>
            <a:gd name="T26" fmla="*/ 489852 w 542"/>
            <a:gd name="T27" fmla="*/ 22874 h 269"/>
            <a:gd name="T28" fmla="*/ 515563 w 542"/>
            <a:gd name="T29" fmla="*/ 61895 h 269"/>
            <a:gd name="T30" fmla="*/ 485793 w 542"/>
            <a:gd name="T31" fmla="*/ 107643 h 269"/>
            <a:gd name="T32" fmla="*/ 502031 w 542"/>
            <a:gd name="T33" fmla="*/ 125135 h 269"/>
            <a:gd name="T34" fmla="*/ 533154 w 542"/>
            <a:gd name="T35" fmla="*/ 90151 h 269"/>
            <a:gd name="T36" fmla="*/ 553452 w 542"/>
            <a:gd name="T37" fmla="*/ 68622 h 269"/>
            <a:gd name="T38" fmla="*/ 575103 w 542"/>
            <a:gd name="T39" fmla="*/ 43057 h 269"/>
            <a:gd name="T40" fmla="*/ 621111 w 542"/>
            <a:gd name="T41" fmla="*/ 5382 h 269"/>
            <a:gd name="T42" fmla="*/ 644115 w 542"/>
            <a:gd name="T43" fmla="*/ 47094 h 269"/>
            <a:gd name="T44" fmla="*/ 614345 w 542"/>
            <a:gd name="T45" fmla="*/ 79387 h 269"/>
            <a:gd name="T46" fmla="*/ 576456 w 542"/>
            <a:gd name="T47" fmla="*/ 111680 h 269"/>
            <a:gd name="T48" fmla="*/ 575103 w 542"/>
            <a:gd name="T49" fmla="*/ 123790 h 269"/>
            <a:gd name="T50" fmla="*/ 687417 w 542"/>
            <a:gd name="T51" fmla="*/ 61895 h 269"/>
            <a:gd name="T52" fmla="*/ 726659 w 542"/>
            <a:gd name="T53" fmla="*/ 79387 h 269"/>
            <a:gd name="T54" fmla="*/ 705008 w 542"/>
            <a:gd name="T55" fmla="*/ 118407 h 269"/>
            <a:gd name="T56" fmla="*/ 663059 w 542"/>
            <a:gd name="T57" fmla="*/ 127826 h 269"/>
            <a:gd name="T58" fmla="*/ 692830 w 542"/>
            <a:gd name="T59" fmla="*/ 192412 h 269"/>
            <a:gd name="T60" fmla="*/ 659000 w 542"/>
            <a:gd name="T61" fmla="*/ 188375 h 269"/>
            <a:gd name="T62" fmla="*/ 598107 w 542"/>
            <a:gd name="T63" fmla="*/ 160119 h 269"/>
            <a:gd name="T64" fmla="*/ 626523 w 542"/>
            <a:gd name="T65" fmla="*/ 252961 h 269"/>
            <a:gd name="T66" fmla="*/ 600813 w 542"/>
            <a:gd name="T67" fmla="*/ 269108 h 269"/>
            <a:gd name="T68" fmla="*/ 519622 w 542"/>
            <a:gd name="T69" fmla="*/ 211250 h 269"/>
            <a:gd name="T70" fmla="*/ 487146 w 542"/>
            <a:gd name="T71" fmla="*/ 228742 h 269"/>
            <a:gd name="T72" fmla="*/ 546686 w 542"/>
            <a:gd name="T73" fmla="*/ 286600 h 269"/>
            <a:gd name="T74" fmla="*/ 543979 w 542"/>
            <a:gd name="T75" fmla="*/ 348495 h 269"/>
            <a:gd name="T76" fmla="*/ 499324 w 542"/>
            <a:gd name="T77" fmla="*/ 351186 h 269"/>
            <a:gd name="T78" fmla="*/ 416780 w 542"/>
            <a:gd name="T79" fmla="*/ 255652 h 269"/>
            <a:gd name="T80" fmla="*/ 416780 w 542"/>
            <a:gd name="T81" fmla="*/ 293327 h 269"/>
            <a:gd name="T82" fmla="*/ 427606 w 542"/>
            <a:gd name="T83" fmla="*/ 349840 h 269"/>
            <a:gd name="T84" fmla="*/ 388363 w 542"/>
            <a:gd name="T85" fmla="*/ 359259 h 269"/>
            <a:gd name="T86" fmla="*/ 345062 w 542"/>
            <a:gd name="T87" fmla="*/ 361950 h 269"/>
            <a:gd name="T88" fmla="*/ 300406 w 542"/>
            <a:gd name="T89" fmla="*/ 355222 h 269"/>
            <a:gd name="T90" fmla="*/ 254398 w 542"/>
            <a:gd name="T91" fmla="*/ 328311 h 269"/>
            <a:gd name="T92" fmla="*/ 188092 w 542"/>
            <a:gd name="T93" fmla="*/ 290636 h 269"/>
            <a:gd name="T94" fmla="*/ 400542 w 542"/>
            <a:gd name="T95" fmla="*/ 328311 h 269"/>
            <a:gd name="T96" fmla="*/ 600813 w 542"/>
            <a:gd name="T97" fmla="*/ 246234 h 269"/>
            <a:gd name="T98" fmla="*/ 594047 w 542"/>
            <a:gd name="T99" fmla="*/ 133208 h 269"/>
            <a:gd name="T100" fmla="*/ 378891 w 542"/>
            <a:gd name="T101" fmla="*/ 196449 h 269"/>
            <a:gd name="T102" fmla="*/ 211096 w 542"/>
            <a:gd name="T103" fmla="*/ 252961 h 269"/>
            <a:gd name="T104" fmla="*/ 156969 w 542"/>
            <a:gd name="T105" fmla="*/ 271799 h 269"/>
            <a:gd name="T106" fmla="*/ 125846 w 542"/>
            <a:gd name="T107" fmla="*/ 275835 h 269"/>
            <a:gd name="T108" fmla="*/ 92016 w 542"/>
            <a:gd name="T109" fmla="*/ 274490 h 269"/>
            <a:gd name="T110" fmla="*/ 56834 w 542"/>
            <a:gd name="T111" fmla="*/ 270453 h 269"/>
            <a:gd name="T112" fmla="*/ 8119 w 542"/>
            <a:gd name="T113" fmla="*/ 263726 h 269"/>
            <a:gd name="T114" fmla="*/ 116374 w 542"/>
            <a:gd name="T115" fmla="*/ 247579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9"/>
            <a:gd name="T176" fmla="*/ 542 w 542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9">
              <a:moveTo>
                <a:pt x="86" y="184"/>
              </a:moveTo>
              <a:lnTo>
                <a:pt x="88" y="184"/>
              </a:lnTo>
              <a:lnTo>
                <a:pt x="94" y="184"/>
              </a:lnTo>
              <a:lnTo>
                <a:pt x="97" y="184"/>
              </a:lnTo>
              <a:lnTo>
                <a:pt x="102" y="184"/>
              </a:lnTo>
              <a:lnTo>
                <a:pt x="107" y="183"/>
              </a:lnTo>
              <a:lnTo>
                <a:pt x="112" y="182"/>
              </a:lnTo>
              <a:lnTo>
                <a:pt x="124" y="178"/>
              </a:lnTo>
              <a:lnTo>
                <a:pt x="136" y="170"/>
              </a:lnTo>
              <a:lnTo>
                <a:pt x="143" y="165"/>
              </a:lnTo>
              <a:lnTo>
                <a:pt x="146" y="163"/>
              </a:lnTo>
              <a:lnTo>
                <a:pt x="148" y="160"/>
              </a:lnTo>
              <a:lnTo>
                <a:pt x="151" y="157"/>
              </a:lnTo>
              <a:lnTo>
                <a:pt x="155" y="153"/>
              </a:lnTo>
              <a:lnTo>
                <a:pt x="158" y="150"/>
              </a:lnTo>
              <a:lnTo>
                <a:pt x="160" y="146"/>
              </a:lnTo>
              <a:lnTo>
                <a:pt x="164" y="141"/>
              </a:lnTo>
              <a:lnTo>
                <a:pt x="166" y="138"/>
              </a:lnTo>
              <a:lnTo>
                <a:pt x="168" y="133"/>
              </a:lnTo>
              <a:lnTo>
                <a:pt x="170" y="129"/>
              </a:lnTo>
              <a:lnTo>
                <a:pt x="174" y="126"/>
              </a:lnTo>
              <a:lnTo>
                <a:pt x="176" y="121"/>
              </a:lnTo>
              <a:lnTo>
                <a:pt x="178" y="118"/>
              </a:lnTo>
              <a:lnTo>
                <a:pt x="180" y="113"/>
              </a:lnTo>
              <a:lnTo>
                <a:pt x="181" y="110"/>
              </a:lnTo>
              <a:lnTo>
                <a:pt x="184" y="107"/>
              </a:lnTo>
              <a:lnTo>
                <a:pt x="188" y="99"/>
              </a:lnTo>
              <a:lnTo>
                <a:pt x="189" y="96"/>
              </a:lnTo>
              <a:lnTo>
                <a:pt x="191" y="92"/>
              </a:lnTo>
              <a:lnTo>
                <a:pt x="196" y="86"/>
              </a:lnTo>
              <a:lnTo>
                <a:pt x="199" y="79"/>
              </a:lnTo>
              <a:lnTo>
                <a:pt x="202" y="73"/>
              </a:lnTo>
              <a:lnTo>
                <a:pt x="207" y="69"/>
              </a:lnTo>
              <a:lnTo>
                <a:pt x="211" y="63"/>
              </a:lnTo>
              <a:lnTo>
                <a:pt x="221" y="56"/>
              </a:lnTo>
              <a:lnTo>
                <a:pt x="232" y="49"/>
              </a:lnTo>
              <a:lnTo>
                <a:pt x="239" y="47"/>
              </a:lnTo>
              <a:lnTo>
                <a:pt x="246" y="46"/>
              </a:lnTo>
              <a:lnTo>
                <a:pt x="248" y="45"/>
              </a:lnTo>
              <a:lnTo>
                <a:pt x="251" y="44"/>
              </a:lnTo>
              <a:lnTo>
                <a:pt x="257" y="44"/>
              </a:lnTo>
              <a:lnTo>
                <a:pt x="262" y="42"/>
              </a:lnTo>
              <a:lnTo>
                <a:pt x="268" y="41"/>
              </a:lnTo>
              <a:lnTo>
                <a:pt x="272" y="41"/>
              </a:lnTo>
              <a:lnTo>
                <a:pt x="277" y="41"/>
              </a:lnTo>
              <a:lnTo>
                <a:pt x="281" y="41"/>
              </a:lnTo>
              <a:lnTo>
                <a:pt x="285" y="41"/>
              </a:lnTo>
              <a:lnTo>
                <a:pt x="290" y="42"/>
              </a:lnTo>
              <a:lnTo>
                <a:pt x="296" y="42"/>
              </a:lnTo>
              <a:lnTo>
                <a:pt x="293" y="44"/>
              </a:lnTo>
              <a:lnTo>
                <a:pt x="290" y="48"/>
              </a:lnTo>
              <a:lnTo>
                <a:pt x="287" y="50"/>
              </a:lnTo>
              <a:lnTo>
                <a:pt x="283" y="54"/>
              </a:lnTo>
              <a:lnTo>
                <a:pt x="280" y="57"/>
              </a:lnTo>
              <a:lnTo>
                <a:pt x="278" y="60"/>
              </a:lnTo>
              <a:lnTo>
                <a:pt x="275" y="65"/>
              </a:lnTo>
              <a:lnTo>
                <a:pt x="271" y="68"/>
              </a:lnTo>
              <a:lnTo>
                <a:pt x="268" y="72"/>
              </a:lnTo>
              <a:lnTo>
                <a:pt x="266" y="77"/>
              </a:lnTo>
              <a:lnTo>
                <a:pt x="263" y="80"/>
              </a:lnTo>
              <a:lnTo>
                <a:pt x="262" y="85"/>
              </a:lnTo>
              <a:lnTo>
                <a:pt x="262" y="92"/>
              </a:lnTo>
              <a:lnTo>
                <a:pt x="265" y="98"/>
              </a:lnTo>
              <a:lnTo>
                <a:pt x="269" y="101"/>
              </a:lnTo>
              <a:lnTo>
                <a:pt x="275" y="102"/>
              </a:lnTo>
              <a:lnTo>
                <a:pt x="282" y="101"/>
              </a:lnTo>
              <a:lnTo>
                <a:pt x="290" y="99"/>
              </a:lnTo>
              <a:lnTo>
                <a:pt x="298" y="95"/>
              </a:lnTo>
              <a:lnTo>
                <a:pt x="304" y="89"/>
              </a:lnTo>
              <a:lnTo>
                <a:pt x="308" y="86"/>
              </a:lnTo>
              <a:lnTo>
                <a:pt x="310" y="82"/>
              </a:lnTo>
              <a:lnTo>
                <a:pt x="312" y="78"/>
              </a:lnTo>
              <a:lnTo>
                <a:pt x="316" y="72"/>
              </a:lnTo>
              <a:lnTo>
                <a:pt x="318" y="67"/>
              </a:lnTo>
              <a:lnTo>
                <a:pt x="321" y="61"/>
              </a:lnTo>
              <a:lnTo>
                <a:pt x="324" y="55"/>
              </a:lnTo>
              <a:lnTo>
                <a:pt x="329" y="48"/>
              </a:lnTo>
              <a:lnTo>
                <a:pt x="332" y="42"/>
              </a:lnTo>
              <a:lnTo>
                <a:pt x="337" y="36"/>
              </a:lnTo>
              <a:lnTo>
                <a:pt x="341" y="30"/>
              </a:lnTo>
              <a:lnTo>
                <a:pt x="346" y="26"/>
              </a:lnTo>
              <a:lnTo>
                <a:pt x="355" y="19"/>
              </a:lnTo>
              <a:lnTo>
                <a:pt x="360" y="18"/>
              </a:lnTo>
              <a:lnTo>
                <a:pt x="362" y="17"/>
              </a:lnTo>
              <a:lnTo>
                <a:pt x="365" y="17"/>
              </a:lnTo>
              <a:lnTo>
                <a:pt x="370" y="18"/>
              </a:lnTo>
              <a:lnTo>
                <a:pt x="375" y="21"/>
              </a:lnTo>
              <a:lnTo>
                <a:pt x="382" y="29"/>
              </a:lnTo>
              <a:lnTo>
                <a:pt x="382" y="40"/>
              </a:lnTo>
              <a:lnTo>
                <a:pt x="381" y="46"/>
              </a:lnTo>
              <a:lnTo>
                <a:pt x="378" y="51"/>
              </a:lnTo>
              <a:lnTo>
                <a:pt x="374" y="58"/>
              </a:lnTo>
              <a:lnTo>
                <a:pt x="370" y="63"/>
              </a:lnTo>
              <a:lnTo>
                <a:pt x="365" y="69"/>
              </a:lnTo>
              <a:lnTo>
                <a:pt x="362" y="76"/>
              </a:lnTo>
              <a:lnTo>
                <a:pt x="359" y="80"/>
              </a:lnTo>
              <a:lnTo>
                <a:pt x="355" y="86"/>
              </a:lnTo>
              <a:lnTo>
                <a:pt x="353" y="95"/>
              </a:lnTo>
              <a:lnTo>
                <a:pt x="355" y="100"/>
              </a:lnTo>
              <a:lnTo>
                <a:pt x="360" y="101"/>
              </a:lnTo>
              <a:lnTo>
                <a:pt x="364" y="98"/>
              </a:lnTo>
              <a:lnTo>
                <a:pt x="371" y="93"/>
              </a:lnTo>
              <a:lnTo>
                <a:pt x="374" y="90"/>
              </a:lnTo>
              <a:lnTo>
                <a:pt x="378" y="86"/>
              </a:lnTo>
              <a:lnTo>
                <a:pt x="382" y="82"/>
              </a:lnTo>
              <a:lnTo>
                <a:pt x="387" y="77"/>
              </a:lnTo>
              <a:lnTo>
                <a:pt x="390" y="72"/>
              </a:lnTo>
              <a:lnTo>
                <a:pt x="394" y="67"/>
              </a:lnTo>
              <a:lnTo>
                <a:pt x="396" y="65"/>
              </a:lnTo>
              <a:lnTo>
                <a:pt x="399" y="61"/>
              </a:lnTo>
              <a:lnTo>
                <a:pt x="402" y="59"/>
              </a:lnTo>
              <a:lnTo>
                <a:pt x="404" y="57"/>
              </a:lnTo>
              <a:lnTo>
                <a:pt x="406" y="54"/>
              </a:lnTo>
              <a:lnTo>
                <a:pt x="409" y="51"/>
              </a:lnTo>
              <a:lnTo>
                <a:pt x="411" y="48"/>
              </a:lnTo>
              <a:lnTo>
                <a:pt x="413" y="46"/>
              </a:lnTo>
              <a:lnTo>
                <a:pt x="418" y="40"/>
              </a:lnTo>
              <a:lnTo>
                <a:pt x="421" y="38"/>
              </a:lnTo>
              <a:lnTo>
                <a:pt x="423" y="35"/>
              </a:lnTo>
              <a:lnTo>
                <a:pt x="425" y="32"/>
              </a:lnTo>
              <a:lnTo>
                <a:pt x="428" y="30"/>
              </a:lnTo>
              <a:lnTo>
                <a:pt x="432" y="25"/>
              </a:lnTo>
              <a:lnTo>
                <a:pt x="436" y="20"/>
              </a:lnTo>
              <a:lnTo>
                <a:pt x="441" y="16"/>
              </a:lnTo>
              <a:lnTo>
                <a:pt x="450" y="9"/>
              </a:lnTo>
              <a:lnTo>
                <a:pt x="459" y="4"/>
              </a:lnTo>
              <a:lnTo>
                <a:pt x="465" y="0"/>
              </a:lnTo>
              <a:lnTo>
                <a:pt x="472" y="1"/>
              </a:lnTo>
              <a:lnTo>
                <a:pt x="477" y="5"/>
              </a:lnTo>
              <a:lnTo>
                <a:pt x="482" y="17"/>
              </a:lnTo>
              <a:lnTo>
                <a:pt x="480" y="29"/>
              </a:lnTo>
              <a:lnTo>
                <a:pt x="476" y="35"/>
              </a:lnTo>
              <a:lnTo>
                <a:pt x="472" y="41"/>
              </a:lnTo>
              <a:lnTo>
                <a:pt x="466" y="47"/>
              </a:lnTo>
              <a:lnTo>
                <a:pt x="463" y="50"/>
              </a:lnTo>
              <a:lnTo>
                <a:pt x="461" y="54"/>
              </a:lnTo>
              <a:lnTo>
                <a:pt x="457" y="57"/>
              </a:lnTo>
              <a:lnTo>
                <a:pt x="454" y="59"/>
              </a:lnTo>
              <a:lnTo>
                <a:pt x="451" y="62"/>
              </a:lnTo>
              <a:lnTo>
                <a:pt x="447" y="65"/>
              </a:lnTo>
              <a:lnTo>
                <a:pt x="435" y="76"/>
              </a:lnTo>
              <a:lnTo>
                <a:pt x="432" y="78"/>
              </a:lnTo>
              <a:lnTo>
                <a:pt x="430" y="81"/>
              </a:lnTo>
              <a:lnTo>
                <a:pt x="426" y="83"/>
              </a:lnTo>
              <a:lnTo>
                <a:pt x="425" y="86"/>
              </a:lnTo>
              <a:lnTo>
                <a:pt x="421" y="90"/>
              </a:lnTo>
              <a:lnTo>
                <a:pt x="419" y="93"/>
              </a:lnTo>
              <a:lnTo>
                <a:pt x="419" y="96"/>
              </a:lnTo>
              <a:lnTo>
                <a:pt x="421" y="95"/>
              </a:lnTo>
              <a:lnTo>
                <a:pt x="425" y="92"/>
              </a:lnTo>
              <a:lnTo>
                <a:pt x="439" y="83"/>
              </a:lnTo>
              <a:lnTo>
                <a:pt x="455" y="71"/>
              </a:lnTo>
              <a:lnTo>
                <a:pt x="473" y="60"/>
              </a:lnTo>
              <a:lnTo>
                <a:pt x="492" y="51"/>
              </a:lnTo>
              <a:lnTo>
                <a:pt x="501" y="47"/>
              </a:lnTo>
              <a:lnTo>
                <a:pt x="508" y="46"/>
              </a:lnTo>
              <a:lnTo>
                <a:pt x="513" y="46"/>
              </a:lnTo>
              <a:lnTo>
                <a:pt x="516" y="46"/>
              </a:lnTo>
              <a:lnTo>
                <a:pt x="522" y="47"/>
              </a:lnTo>
              <a:lnTo>
                <a:pt x="527" y="50"/>
              </a:lnTo>
              <a:lnTo>
                <a:pt x="532" y="52"/>
              </a:lnTo>
              <a:lnTo>
                <a:pt x="537" y="59"/>
              </a:lnTo>
              <a:lnTo>
                <a:pt x="542" y="70"/>
              </a:lnTo>
              <a:lnTo>
                <a:pt x="540" y="76"/>
              </a:lnTo>
              <a:lnTo>
                <a:pt x="536" y="81"/>
              </a:lnTo>
              <a:lnTo>
                <a:pt x="531" y="85"/>
              </a:lnTo>
              <a:lnTo>
                <a:pt x="525" y="87"/>
              </a:lnTo>
              <a:lnTo>
                <a:pt x="521" y="88"/>
              </a:lnTo>
              <a:lnTo>
                <a:pt x="517" y="88"/>
              </a:lnTo>
              <a:lnTo>
                <a:pt x="511" y="89"/>
              </a:lnTo>
              <a:lnTo>
                <a:pt x="507" y="90"/>
              </a:lnTo>
              <a:lnTo>
                <a:pt x="504" y="90"/>
              </a:lnTo>
              <a:lnTo>
                <a:pt x="497" y="91"/>
              </a:lnTo>
              <a:lnTo>
                <a:pt x="490" y="95"/>
              </a:lnTo>
              <a:lnTo>
                <a:pt x="490" y="97"/>
              </a:lnTo>
              <a:lnTo>
                <a:pt x="491" y="100"/>
              </a:lnTo>
              <a:lnTo>
                <a:pt x="500" y="111"/>
              </a:lnTo>
              <a:lnTo>
                <a:pt x="510" y="128"/>
              </a:lnTo>
              <a:lnTo>
                <a:pt x="513" y="141"/>
              </a:lnTo>
              <a:lnTo>
                <a:pt x="512" y="143"/>
              </a:lnTo>
              <a:lnTo>
                <a:pt x="511" y="144"/>
              </a:lnTo>
              <a:lnTo>
                <a:pt x="507" y="146"/>
              </a:lnTo>
              <a:lnTo>
                <a:pt x="502" y="144"/>
              </a:lnTo>
              <a:lnTo>
                <a:pt x="497" y="143"/>
              </a:lnTo>
              <a:lnTo>
                <a:pt x="492" y="142"/>
              </a:lnTo>
              <a:lnTo>
                <a:pt x="487" y="140"/>
              </a:lnTo>
              <a:lnTo>
                <a:pt x="482" y="138"/>
              </a:lnTo>
              <a:lnTo>
                <a:pt x="473" y="132"/>
              </a:lnTo>
              <a:lnTo>
                <a:pt x="464" y="127"/>
              </a:lnTo>
              <a:lnTo>
                <a:pt x="456" y="122"/>
              </a:lnTo>
              <a:lnTo>
                <a:pt x="449" y="120"/>
              </a:lnTo>
              <a:lnTo>
                <a:pt x="442" y="119"/>
              </a:lnTo>
              <a:lnTo>
                <a:pt x="438" y="122"/>
              </a:lnTo>
              <a:lnTo>
                <a:pt x="435" y="126"/>
              </a:lnTo>
              <a:lnTo>
                <a:pt x="435" y="130"/>
              </a:lnTo>
              <a:lnTo>
                <a:pt x="439" y="140"/>
              </a:lnTo>
              <a:lnTo>
                <a:pt x="452" y="164"/>
              </a:lnTo>
              <a:lnTo>
                <a:pt x="463" y="188"/>
              </a:lnTo>
              <a:lnTo>
                <a:pt x="463" y="196"/>
              </a:lnTo>
              <a:lnTo>
                <a:pt x="462" y="200"/>
              </a:lnTo>
              <a:lnTo>
                <a:pt x="459" y="201"/>
              </a:lnTo>
              <a:lnTo>
                <a:pt x="453" y="202"/>
              </a:lnTo>
              <a:lnTo>
                <a:pt x="449" y="202"/>
              </a:lnTo>
              <a:lnTo>
                <a:pt x="444" y="200"/>
              </a:lnTo>
              <a:lnTo>
                <a:pt x="440" y="198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3" y="167"/>
              </a:lnTo>
              <a:lnTo>
                <a:pt x="384" y="157"/>
              </a:lnTo>
              <a:lnTo>
                <a:pt x="377" y="157"/>
              </a:lnTo>
              <a:lnTo>
                <a:pt x="370" y="158"/>
              </a:lnTo>
              <a:lnTo>
                <a:pt x="364" y="161"/>
              </a:lnTo>
              <a:lnTo>
                <a:pt x="363" y="163"/>
              </a:lnTo>
              <a:lnTo>
                <a:pt x="362" y="165"/>
              </a:lnTo>
              <a:lnTo>
                <a:pt x="360" y="170"/>
              </a:lnTo>
              <a:lnTo>
                <a:pt x="361" y="177"/>
              </a:lnTo>
              <a:lnTo>
                <a:pt x="371" y="191"/>
              </a:lnTo>
              <a:lnTo>
                <a:pt x="384" y="202"/>
              </a:lnTo>
              <a:lnTo>
                <a:pt x="392" y="205"/>
              </a:lnTo>
              <a:lnTo>
                <a:pt x="398" y="209"/>
              </a:lnTo>
              <a:lnTo>
                <a:pt x="404" y="213"/>
              </a:lnTo>
              <a:lnTo>
                <a:pt x="410" y="216"/>
              </a:lnTo>
              <a:lnTo>
                <a:pt x="419" y="230"/>
              </a:lnTo>
              <a:lnTo>
                <a:pt x="421" y="239"/>
              </a:lnTo>
              <a:lnTo>
                <a:pt x="418" y="247"/>
              </a:lnTo>
              <a:lnTo>
                <a:pt x="411" y="254"/>
              </a:lnTo>
              <a:lnTo>
                <a:pt x="402" y="259"/>
              </a:lnTo>
              <a:lnTo>
                <a:pt x="396" y="261"/>
              </a:lnTo>
              <a:lnTo>
                <a:pt x="391" y="262"/>
              </a:lnTo>
              <a:lnTo>
                <a:pt x="385" y="263"/>
              </a:lnTo>
              <a:lnTo>
                <a:pt x="380" y="263"/>
              </a:lnTo>
              <a:lnTo>
                <a:pt x="374" y="262"/>
              </a:lnTo>
              <a:lnTo>
                <a:pt x="369" y="261"/>
              </a:lnTo>
              <a:lnTo>
                <a:pt x="364" y="259"/>
              </a:lnTo>
              <a:lnTo>
                <a:pt x="360" y="254"/>
              </a:lnTo>
              <a:lnTo>
                <a:pt x="351" y="245"/>
              </a:lnTo>
              <a:lnTo>
                <a:pt x="342" y="234"/>
              </a:lnTo>
              <a:lnTo>
                <a:pt x="324" y="209"/>
              </a:lnTo>
              <a:lnTo>
                <a:pt x="308" y="190"/>
              </a:lnTo>
              <a:lnTo>
                <a:pt x="300" y="185"/>
              </a:lnTo>
              <a:lnTo>
                <a:pt x="293" y="187"/>
              </a:lnTo>
              <a:lnTo>
                <a:pt x="291" y="189"/>
              </a:lnTo>
              <a:lnTo>
                <a:pt x="291" y="192"/>
              </a:lnTo>
              <a:lnTo>
                <a:pt x="293" y="199"/>
              </a:lnTo>
              <a:lnTo>
                <a:pt x="308" y="218"/>
              </a:lnTo>
              <a:lnTo>
                <a:pt x="317" y="228"/>
              </a:lnTo>
              <a:lnTo>
                <a:pt x="323" y="236"/>
              </a:lnTo>
              <a:lnTo>
                <a:pt x="327" y="245"/>
              </a:lnTo>
              <a:lnTo>
                <a:pt x="324" y="253"/>
              </a:lnTo>
              <a:lnTo>
                <a:pt x="321" y="256"/>
              </a:lnTo>
              <a:lnTo>
                <a:pt x="316" y="260"/>
              </a:lnTo>
              <a:lnTo>
                <a:pt x="309" y="262"/>
              </a:lnTo>
              <a:lnTo>
                <a:pt x="306" y="263"/>
              </a:lnTo>
              <a:lnTo>
                <a:pt x="301" y="264"/>
              </a:lnTo>
              <a:lnTo>
                <a:pt x="297" y="265"/>
              </a:lnTo>
              <a:lnTo>
                <a:pt x="292" y="266"/>
              </a:lnTo>
              <a:lnTo>
                <a:pt x="287" y="267"/>
              </a:lnTo>
              <a:lnTo>
                <a:pt x="282" y="267"/>
              </a:lnTo>
              <a:lnTo>
                <a:pt x="277" y="269"/>
              </a:lnTo>
              <a:lnTo>
                <a:pt x="271" y="269"/>
              </a:lnTo>
              <a:lnTo>
                <a:pt x="266" y="269"/>
              </a:lnTo>
              <a:lnTo>
                <a:pt x="260" y="269"/>
              </a:lnTo>
              <a:lnTo>
                <a:pt x="255" y="269"/>
              </a:lnTo>
              <a:lnTo>
                <a:pt x="249" y="269"/>
              </a:lnTo>
              <a:lnTo>
                <a:pt x="244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2" y="264"/>
              </a:lnTo>
              <a:lnTo>
                <a:pt x="218" y="263"/>
              </a:lnTo>
              <a:lnTo>
                <a:pt x="214" y="262"/>
              </a:lnTo>
              <a:lnTo>
                <a:pt x="209" y="260"/>
              </a:lnTo>
              <a:lnTo>
                <a:pt x="200" y="255"/>
              </a:lnTo>
              <a:lnTo>
                <a:pt x="194" y="251"/>
              </a:lnTo>
              <a:lnTo>
                <a:pt x="188" y="244"/>
              </a:lnTo>
              <a:lnTo>
                <a:pt x="178" y="234"/>
              </a:lnTo>
              <a:lnTo>
                <a:pt x="167" y="225"/>
              </a:lnTo>
              <a:lnTo>
                <a:pt x="155" y="221"/>
              </a:lnTo>
              <a:lnTo>
                <a:pt x="149" y="219"/>
              </a:lnTo>
              <a:lnTo>
                <a:pt x="144" y="218"/>
              </a:lnTo>
              <a:lnTo>
                <a:pt x="139" y="216"/>
              </a:lnTo>
              <a:lnTo>
                <a:pt x="134" y="216"/>
              </a:lnTo>
              <a:lnTo>
                <a:pt x="126" y="215"/>
              </a:lnTo>
              <a:lnTo>
                <a:pt x="120" y="215"/>
              </a:lnTo>
              <a:lnTo>
                <a:pt x="118" y="215"/>
              </a:lnTo>
              <a:lnTo>
                <a:pt x="195" y="193"/>
              </a:lnTo>
              <a:lnTo>
                <a:pt x="296" y="244"/>
              </a:lnTo>
              <a:lnTo>
                <a:pt x="218" y="184"/>
              </a:lnTo>
              <a:lnTo>
                <a:pt x="309" y="159"/>
              </a:lnTo>
              <a:lnTo>
                <a:pt x="382" y="239"/>
              </a:lnTo>
              <a:lnTo>
                <a:pt x="327" y="151"/>
              </a:lnTo>
              <a:lnTo>
                <a:pt x="387" y="132"/>
              </a:lnTo>
              <a:lnTo>
                <a:pt x="444" y="183"/>
              </a:lnTo>
              <a:lnTo>
                <a:pt x="402" y="127"/>
              </a:lnTo>
              <a:lnTo>
                <a:pt x="450" y="107"/>
              </a:lnTo>
              <a:lnTo>
                <a:pt x="492" y="126"/>
              </a:lnTo>
              <a:lnTo>
                <a:pt x="460" y="98"/>
              </a:lnTo>
              <a:lnTo>
                <a:pt x="518" y="62"/>
              </a:lnTo>
              <a:lnTo>
                <a:pt x="439" y="99"/>
              </a:lnTo>
              <a:lnTo>
                <a:pt x="377" y="122"/>
              </a:lnTo>
              <a:lnTo>
                <a:pt x="463" y="26"/>
              </a:lnTo>
              <a:lnTo>
                <a:pt x="352" y="128"/>
              </a:lnTo>
              <a:lnTo>
                <a:pt x="303" y="141"/>
              </a:lnTo>
              <a:lnTo>
                <a:pt x="363" y="40"/>
              </a:lnTo>
              <a:lnTo>
                <a:pt x="280" y="146"/>
              </a:lnTo>
              <a:lnTo>
                <a:pt x="208" y="168"/>
              </a:lnTo>
              <a:lnTo>
                <a:pt x="240" y="73"/>
              </a:lnTo>
              <a:lnTo>
                <a:pt x="187" y="174"/>
              </a:lnTo>
              <a:lnTo>
                <a:pt x="178" y="179"/>
              </a:lnTo>
              <a:lnTo>
                <a:pt x="168" y="182"/>
              </a:lnTo>
              <a:lnTo>
                <a:pt x="156" y="188"/>
              </a:lnTo>
              <a:lnTo>
                <a:pt x="143" y="193"/>
              </a:lnTo>
              <a:lnTo>
                <a:pt x="129" y="198"/>
              </a:lnTo>
              <a:lnTo>
                <a:pt x="126" y="199"/>
              </a:lnTo>
              <a:lnTo>
                <a:pt x="123" y="200"/>
              </a:lnTo>
              <a:lnTo>
                <a:pt x="119" y="201"/>
              </a:lnTo>
              <a:lnTo>
                <a:pt x="116" y="202"/>
              </a:lnTo>
              <a:lnTo>
                <a:pt x="113" y="203"/>
              </a:lnTo>
              <a:lnTo>
                <a:pt x="110" y="203"/>
              </a:lnTo>
              <a:lnTo>
                <a:pt x="105" y="204"/>
              </a:lnTo>
              <a:lnTo>
                <a:pt x="99" y="205"/>
              </a:lnTo>
              <a:lnTo>
                <a:pt x="96" y="205"/>
              </a:lnTo>
              <a:lnTo>
                <a:pt x="93" y="205"/>
              </a:lnTo>
              <a:lnTo>
                <a:pt x="89" y="205"/>
              </a:lnTo>
              <a:lnTo>
                <a:pt x="85" y="205"/>
              </a:lnTo>
              <a:lnTo>
                <a:pt x="82" y="205"/>
              </a:lnTo>
              <a:lnTo>
                <a:pt x="77" y="204"/>
              </a:lnTo>
              <a:lnTo>
                <a:pt x="73" y="204"/>
              </a:lnTo>
              <a:lnTo>
                <a:pt x="68" y="204"/>
              </a:lnTo>
              <a:lnTo>
                <a:pt x="64" y="203"/>
              </a:lnTo>
              <a:lnTo>
                <a:pt x="59" y="203"/>
              </a:lnTo>
              <a:lnTo>
                <a:pt x="55" y="203"/>
              </a:lnTo>
              <a:lnTo>
                <a:pt x="51" y="202"/>
              </a:lnTo>
              <a:lnTo>
                <a:pt x="46" y="202"/>
              </a:lnTo>
              <a:lnTo>
                <a:pt x="42" y="201"/>
              </a:lnTo>
              <a:lnTo>
                <a:pt x="34" y="200"/>
              </a:lnTo>
              <a:lnTo>
                <a:pt x="30" y="200"/>
              </a:lnTo>
              <a:lnTo>
                <a:pt x="25" y="199"/>
              </a:lnTo>
              <a:lnTo>
                <a:pt x="18" y="198"/>
              </a:lnTo>
              <a:lnTo>
                <a:pt x="12" y="196"/>
              </a:lnTo>
              <a:lnTo>
                <a:pt x="6" y="196"/>
              </a:lnTo>
              <a:lnTo>
                <a:pt x="3" y="195"/>
              </a:lnTo>
              <a:lnTo>
                <a:pt x="0" y="194"/>
              </a:lnTo>
              <a:lnTo>
                <a:pt x="59" y="160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1447800</xdr:colOff>
      <xdr:row>9</xdr:row>
      <xdr:rowOff>0</xdr:rowOff>
    </xdr:from>
    <xdr:to>
      <xdr:col>4</xdr:col>
      <xdr:colOff>2190750</xdr:colOff>
      <xdr:row>10</xdr:row>
      <xdr:rowOff>180975</xdr:rowOff>
    </xdr:to>
    <xdr:sp macro="" textlink="">
      <xdr:nvSpPr>
        <xdr:cNvPr id="10653" name="Freeform 21"/>
        <xdr:cNvSpPr>
          <a:spLocks/>
        </xdr:cNvSpPr>
      </xdr:nvSpPr>
      <xdr:spPr bwMode="auto">
        <a:xfrm>
          <a:off x="3886200" y="1695450"/>
          <a:ext cx="742950" cy="371475"/>
        </a:xfrm>
        <a:custGeom>
          <a:avLst/>
          <a:gdLst>
            <a:gd name="T0" fmla="*/ 146401 w 543"/>
            <a:gd name="T1" fmla="*/ 252270 h 268"/>
            <a:gd name="T2" fmla="*/ 203867 w 543"/>
            <a:gd name="T3" fmla="*/ 221776 h 268"/>
            <a:gd name="T4" fmla="*/ 228495 w 543"/>
            <a:gd name="T5" fmla="*/ 189896 h 268"/>
            <a:gd name="T6" fmla="*/ 246282 w 543"/>
            <a:gd name="T7" fmla="*/ 156629 h 268"/>
            <a:gd name="T8" fmla="*/ 268173 w 543"/>
            <a:gd name="T9" fmla="*/ 117819 h 268"/>
            <a:gd name="T10" fmla="*/ 320166 w 543"/>
            <a:gd name="T11" fmla="*/ 67919 h 268"/>
            <a:gd name="T12" fmla="*/ 359845 w 543"/>
            <a:gd name="T13" fmla="*/ 58216 h 268"/>
            <a:gd name="T14" fmla="*/ 398156 w 543"/>
            <a:gd name="T15" fmla="*/ 56830 h 268"/>
            <a:gd name="T16" fmla="*/ 384473 w 543"/>
            <a:gd name="T17" fmla="*/ 79008 h 268"/>
            <a:gd name="T18" fmla="*/ 362581 w 543"/>
            <a:gd name="T19" fmla="*/ 110888 h 268"/>
            <a:gd name="T20" fmla="*/ 387210 w 543"/>
            <a:gd name="T21" fmla="*/ 139996 h 268"/>
            <a:gd name="T22" fmla="*/ 428257 w 543"/>
            <a:gd name="T23" fmla="*/ 108116 h 268"/>
            <a:gd name="T24" fmla="*/ 455621 w 543"/>
            <a:gd name="T25" fmla="*/ 58216 h 268"/>
            <a:gd name="T26" fmla="*/ 496668 w 543"/>
            <a:gd name="T27" fmla="*/ 23564 h 268"/>
            <a:gd name="T28" fmla="*/ 521296 w 543"/>
            <a:gd name="T29" fmla="*/ 62375 h 268"/>
            <a:gd name="T30" fmla="*/ 492563 w 543"/>
            <a:gd name="T31" fmla="*/ 110888 h 268"/>
            <a:gd name="T32" fmla="*/ 508982 w 543"/>
            <a:gd name="T33" fmla="*/ 128907 h 268"/>
            <a:gd name="T34" fmla="*/ 540452 w 543"/>
            <a:gd name="T35" fmla="*/ 92869 h 268"/>
            <a:gd name="T36" fmla="*/ 560975 w 543"/>
            <a:gd name="T37" fmla="*/ 70691 h 268"/>
            <a:gd name="T38" fmla="*/ 582867 w 543"/>
            <a:gd name="T39" fmla="*/ 44355 h 268"/>
            <a:gd name="T40" fmla="*/ 628018 w 543"/>
            <a:gd name="T41" fmla="*/ 4158 h 268"/>
            <a:gd name="T42" fmla="*/ 652647 w 543"/>
            <a:gd name="T43" fmla="*/ 47127 h 268"/>
            <a:gd name="T44" fmla="*/ 622545 w 543"/>
            <a:gd name="T45" fmla="*/ 81780 h 268"/>
            <a:gd name="T46" fmla="*/ 585603 w 543"/>
            <a:gd name="T47" fmla="*/ 115046 h 268"/>
            <a:gd name="T48" fmla="*/ 582867 w 543"/>
            <a:gd name="T49" fmla="*/ 127521 h 268"/>
            <a:gd name="T50" fmla="*/ 697798 w 543"/>
            <a:gd name="T51" fmla="*/ 62375 h 268"/>
            <a:gd name="T52" fmla="*/ 736109 w 543"/>
            <a:gd name="T53" fmla="*/ 81780 h 268"/>
            <a:gd name="T54" fmla="*/ 714217 w 543"/>
            <a:gd name="T55" fmla="*/ 121977 h 268"/>
            <a:gd name="T56" fmla="*/ 671802 w 543"/>
            <a:gd name="T57" fmla="*/ 130293 h 268"/>
            <a:gd name="T58" fmla="*/ 701903 w 543"/>
            <a:gd name="T59" fmla="*/ 198212 h 268"/>
            <a:gd name="T60" fmla="*/ 669065 w 543"/>
            <a:gd name="T61" fmla="*/ 194054 h 268"/>
            <a:gd name="T62" fmla="*/ 606127 w 543"/>
            <a:gd name="T63" fmla="*/ 164946 h 268"/>
            <a:gd name="T64" fmla="*/ 634860 w 543"/>
            <a:gd name="T65" fmla="*/ 259201 h 268"/>
            <a:gd name="T66" fmla="*/ 608863 w 543"/>
            <a:gd name="T67" fmla="*/ 277220 h 268"/>
            <a:gd name="T68" fmla="*/ 526769 w 543"/>
            <a:gd name="T69" fmla="*/ 216232 h 268"/>
            <a:gd name="T70" fmla="*/ 493932 w 543"/>
            <a:gd name="T71" fmla="*/ 235637 h 268"/>
            <a:gd name="T72" fmla="*/ 554134 w 543"/>
            <a:gd name="T73" fmla="*/ 295239 h 268"/>
            <a:gd name="T74" fmla="*/ 551397 w 543"/>
            <a:gd name="T75" fmla="*/ 357614 h 268"/>
            <a:gd name="T76" fmla="*/ 506246 w 543"/>
            <a:gd name="T77" fmla="*/ 360386 h 268"/>
            <a:gd name="T78" fmla="*/ 422784 w 543"/>
            <a:gd name="T79" fmla="*/ 263359 h 268"/>
            <a:gd name="T80" fmla="*/ 422784 w 543"/>
            <a:gd name="T81" fmla="*/ 300784 h 268"/>
            <a:gd name="T82" fmla="*/ 433730 w 543"/>
            <a:gd name="T83" fmla="*/ 359000 h 268"/>
            <a:gd name="T84" fmla="*/ 394051 w 543"/>
            <a:gd name="T85" fmla="*/ 368703 h 268"/>
            <a:gd name="T86" fmla="*/ 350267 w 543"/>
            <a:gd name="T87" fmla="*/ 371475 h 268"/>
            <a:gd name="T88" fmla="*/ 306484 w 543"/>
            <a:gd name="T89" fmla="*/ 365931 h 268"/>
            <a:gd name="T90" fmla="*/ 258596 w 543"/>
            <a:gd name="T91" fmla="*/ 338209 h 268"/>
            <a:gd name="T92" fmla="*/ 191552 w 543"/>
            <a:gd name="T93" fmla="*/ 299398 h 268"/>
            <a:gd name="T94" fmla="*/ 406365 w 543"/>
            <a:gd name="T95" fmla="*/ 338209 h 268"/>
            <a:gd name="T96" fmla="*/ 608863 w 543"/>
            <a:gd name="T97" fmla="*/ 253656 h 268"/>
            <a:gd name="T98" fmla="*/ 602022 w 543"/>
            <a:gd name="T99" fmla="*/ 137224 h 268"/>
            <a:gd name="T100" fmla="*/ 384473 w 543"/>
            <a:gd name="T101" fmla="*/ 200985 h 268"/>
            <a:gd name="T102" fmla="*/ 214812 w 543"/>
            <a:gd name="T103" fmla="*/ 259201 h 268"/>
            <a:gd name="T104" fmla="*/ 160083 w 543"/>
            <a:gd name="T105" fmla="*/ 278606 h 268"/>
            <a:gd name="T106" fmla="*/ 128614 w 543"/>
            <a:gd name="T107" fmla="*/ 284151 h 268"/>
            <a:gd name="T108" fmla="*/ 94408 w 543"/>
            <a:gd name="T109" fmla="*/ 282765 h 268"/>
            <a:gd name="T110" fmla="*/ 58834 w 543"/>
            <a:gd name="T111" fmla="*/ 278606 h 268"/>
            <a:gd name="T112" fmla="*/ 9578 w 543"/>
            <a:gd name="T113" fmla="*/ 270290 h 268"/>
            <a:gd name="T114" fmla="*/ 119036 w 543"/>
            <a:gd name="T115" fmla="*/ 255043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3"/>
            <a:gd name="T175" fmla="*/ 0 h 268"/>
            <a:gd name="T176" fmla="*/ 543 w 543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3" h="268">
              <a:moveTo>
                <a:pt x="87" y="184"/>
              </a:moveTo>
              <a:lnTo>
                <a:pt x="89" y="184"/>
              </a:lnTo>
              <a:lnTo>
                <a:pt x="94" y="184"/>
              </a:lnTo>
              <a:lnTo>
                <a:pt x="98" y="184"/>
              </a:lnTo>
              <a:lnTo>
                <a:pt x="103" y="183"/>
              </a:lnTo>
              <a:lnTo>
                <a:pt x="107" y="182"/>
              </a:lnTo>
              <a:lnTo>
                <a:pt x="113" y="181"/>
              </a:lnTo>
              <a:lnTo>
                <a:pt x="125" y="177"/>
              </a:lnTo>
              <a:lnTo>
                <a:pt x="137" y="170"/>
              </a:lnTo>
              <a:lnTo>
                <a:pt x="144" y="165"/>
              </a:lnTo>
              <a:lnTo>
                <a:pt x="147" y="163"/>
              </a:lnTo>
              <a:lnTo>
                <a:pt x="149" y="160"/>
              </a:lnTo>
              <a:lnTo>
                <a:pt x="153" y="156"/>
              </a:lnTo>
              <a:lnTo>
                <a:pt x="156" y="153"/>
              </a:lnTo>
              <a:lnTo>
                <a:pt x="159" y="150"/>
              </a:lnTo>
              <a:lnTo>
                <a:pt x="161" y="145"/>
              </a:lnTo>
              <a:lnTo>
                <a:pt x="164" y="141"/>
              </a:lnTo>
              <a:lnTo>
                <a:pt x="167" y="137"/>
              </a:lnTo>
              <a:lnTo>
                <a:pt x="169" y="133"/>
              </a:lnTo>
              <a:lnTo>
                <a:pt x="171" y="129"/>
              </a:lnTo>
              <a:lnTo>
                <a:pt x="174" y="124"/>
              </a:lnTo>
              <a:lnTo>
                <a:pt x="177" y="121"/>
              </a:lnTo>
              <a:lnTo>
                <a:pt x="178" y="116"/>
              </a:lnTo>
              <a:lnTo>
                <a:pt x="180" y="113"/>
              </a:lnTo>
              <a:lnTo>
                <a:pt x="183" y="110"/>
              </a:lnTo>
              <a:lnTo>
                <a:pt x="185" y="105"/>
              </a:lnTo>
              <a:lnTo>
                <a:pt x="188" y="99"/>
              </a:lnTo>
              <a:lnTo>
                <a:pt x="190" y="95"/>
              </a:lnTo>
              <a:lnTo>
                <a:pt x="192" y="92"/>
              </a:lnTo>
              <a:lnTo>
                <a:pt x="196" y="85"/>
              </a:lnTo>
              <a:lnTo>
                <a:pt x="200" y="79"/>
              </a:lnTo>
              <a:lnTo>
                <a:pt x="204" y="73"/>
              </a:lnTo>
              <a:lnTo>
                <a:pt x="208" y="68"/>
              </a:lnTo>
              <a:lnTo>
                <a:pt x="212" y="63"/>
              </a:lnTo>
              <a:lnTo>
                <a:pt x="222" y="55"/>
              </a:lnTo>
              <a:lnTo>
                <a:pt x="234" y="49"/>
              </a:lnTo>
              <a:lnTo>
                <a:pt x="240" y="47"/>
              </a:lnTo>
              <a:lnTo>
                <a:pt x="246" y="45"/>
              </a:lnTo>
              <a:lnTo>
                <a:pt x="249" y="44"/>
              </a:lnTo>
              <a:lnTo>
                <a:pt x="252" y="43"/>
              </a:lnTo>
              <a:lnTo>
                <a:pt x="258" y="42"/>
              </a:lnTo>
              <a:lnTo>
                <a:pt x="263" y="42"/>
              </a:lnTo>
              <a:lnTo>
                <a:pt x="268" y="41"/>
              </a:lnTo>
              <a:lnTo>
                <a:pt x="273" y="41"/>
              </a:lnTo>
              <a:lnTo>
                <a:pt x="278" y="41"/>
              </a:lnTo>
              <a:lnTo>
                <a:pt x="282" y="41"/>
              </a:lnTo>
              <a:lnTo>
                <a:pt x="286" y="41"/>
              </a:lnTo>
              <a:lnTo>
                <a:pt x="291" y="41"/>
              </a:lnTo>
              <a:lnTo>
                <a:pt x="297" y="42"/>
              </a:lnTo>
              <a:lnTo>
                <a:pt x="294" y="43"/>
              </a:lnTo>
              <a:lnTo>
                <a:pt x="291" y="48"/>
              </a:lnTo>
              <a:lnTo>
                <a:pt x="288" y="50"/>
              </a:lnTo>
              <a:lnTo>
                <a:pt x="285" y="53"/>
              </a:lnTo>
              <a:lnTo>
                <a:pt x="281" y="57"/>
              </a:lnTo>
              <a:lnTo>
                <a:pt x="278" y="60"/>
              </a:lnTo>
              <a:lnTo>
                <a:pt x="276" y="63"/>
              </a:lnTo>
              <a:lnTo>
                <a:pt x="272" y="68"/>
              </a:lnTo>
              <a:lnTo>
                <a:pt x="269" y="72"/>
              </a:lnTo>
              <a:lnTo>
                <a:pt x="267" y="76"/>
              </a:lnTo>
              <a:lnTo>
                <a:pt x="265" y="80"/>
              </a:lnTo>
              <a:lnTo>
                <a:pt x="263" y="84"/>
              </a:lnTo>
              <a:lnTo>
                <a:pt x="262" y="91"/>
              </a:lnTo>
              <a:lnTo>
                <a:pt x="265" y="98"/>
              </a:lnTo>
              <a:lnTo>
                <a:pt x="270" y="101"/>
              </a:lnTo>
              <a:lnTo>
                <a:pt x="276" y="102"/>
              </a:lnTo>
              <a:lnTo>
                <a:pt x="283" y="101"/>
              </a:lnTo>
              <a:lnTo>
                <a:pt x="291" y="99"/>
              </a:lnTo>
              <a:lnTo>
                <a:pt x="299" y="94"/>
              </a:lnTo>
              <a:lnTo>
                <a:pt x="306" y="89"/>
              </a:lnTo>
              <a:lnTo>
                <a:pt x="309" y="85"/>
              </a:lnTo>
              <a:lnTo>
                <a:pt x="311" y="82"/>
              </a:lnTo>
              <a:lnTo>
                <a:pt x="313" y="78"/>
              </a:lnTo>
              <a:lnTo>
                <a:pt x="316" y="72"/>
              </a:lnTo>
              <a:lnTo>
                <a:pt x="319" y="67"/>
              </a:lnTo>
              <a:lnTo>
                <a:pt x="322" y="61"/>
              </a:lnTo>
              <a:lnTo>
                <a:pt x="326" y="54"/>
              </a:lnTo>
              <a:lnTo>
                <a:pt x="330" y="48"/>
              </a:lnTo>
              <a:lnTo>
                <a:pt x="333" y="42"/>
              </a:lnTo>
              <a:lnTo>
                <a:pt x="338" y="35"/>
              </a:lnTo>
              <a:lnTo>
                <a:pt x="342" y="30"/>
              </a:lnTo>
              <a:lnTo>
                <a:pt x="347" y="26"/>
              </a:lnTo>
              <a:lnTo>
                <a:pt x="355" y="19"/>
              </a:lnTo>
              <a:lnTo>
                <a:pt x="361" y="17"/>
              </a:lnTo>
              <a:lnTo>
                <a:pt x="363" y="17"/>
              </a:lnTo>
              <a:lnTo>
                <a:pt x="365" y="17"/>
              </a:lnTo>
              <a:lnTo>
                <a:pt x="371" y="18"/>
              </a:lnTo>
              <a:lnTo>
                <a:pt x="377" y="20"/>
              </a:lnTo>
              <a:lnTo>
                <a:pt x="383" y="29"/>
              </a:lnTo>
              <a:lnTo>
                <a:pt x="383" y="40"/>
              </a:lnTo>
              <a:lnTo>
                <a:pt x="381" y="45"/>
              </a:lnTo>
              <a:lnTo>
                <a:pt x="379" y="51"/>
              </a:lnTo>
              <a:lnTo>
                <a:pt x="375" y="58"/>
              </a:lnTo>
              <a:lnTo>
                <a:pt x="371" y="63"/>
              </a:lnTo>
              <a:lnTo>
                <a:pt x="367" y="69"/>
              </a:lnTo>
              <a:lnTo>
                <a:pt x="363" y="74"/>
              </a:lnTo>
              <a:lnTo>
                <a:pt x="360" y="80"/>
              </a:lnTo>
              <a:lnTo>
                <a:pt x="357" y="85"/>
              </a:lnTo>
              <a:lnTo>
                <a:pt x="353" y="94"/>
              </a:lnTo>
              <a:lnTo>
                <a:pt x="357" y="100"/>
              </a:lnTo>
              <a:lnTo>
                <a:pt x="360" y="100"/>
              </a:lnTo>
              <a:lnTo>
                <a:pt x="365" y="98"/>
              </a:lnTo>
              <a:lnTo>
                <a:pt x="372" y="93"/>
              </a:lnTo>
              <a:lnTo>
                <a:pt x="375" y="90"/>
              </a:lnTo>
              <a:lnTo>
                <a:pt x="379" y="85"/>
              </a:lnTo>
              <a:lnTo>
                <a:pt x="383" y="81"/>
              </a:lnTo>
              <a:lnTo>
                <a:pt x="388" y="76"/>
              </a:lnTo>
              <a:lnTo>
                <a:pt x="391" y="72"/>
              </a:lnTo>
              <a:lnTo>
                <a:pt x="395" y="67"/>
              </a:lnTo>
              <a:lnTo>
                <a:pt x="398" y="64"/>
              </a:lnTo>
              <a:lnTo>
                <a:pt x="400" y="62"/>
              </a:lnTo>
              <a:lnTo>
                <a:pt x="402" y="59"/>
              </a:lnTo>
              <a:lnTo>
                <a:pt x="405" y="57"/>
              </a:lnTo>
              <a:lnTo>
                <a:pt x="408" y="53"/>
              </a:lnTo>
              <a:lnTo>
                <a:pt x="410" y="51"/>
              </a:lnTo>
              <a:lnTo>
                <a:pt x="412" y="48"/>
              </a:lnTo>
              <a:lnTo>
                <a:pt x="414" y="45"/>
              </a:lnTo>
              <a:lnTo>
                <a:pt x="419" y="40"/>
              </a:lnTo>
              <a:lnTo>
                <a:pt x="421" y="37"/>
              </a:lnTo>
              <a:lnTo>
                <a:pt x="424" y="34"/>
              </a:lnTo>
              <a:lnTo>
                <a:pt x="426" y="32"/>
              </a:lnTo>
              <a:lnTo>
                <a:pt x="429" y="30"/>
              </a:lnTo>
              <a:lnTo>
                <a:pt x="433" y="24"/>
              </a:lnTo>
              <a:lnTo>
                <a:pt x="438" y="20"/>
              </a:lnTo>
              <a:lnTo>
                <a:pt x="442" y="16"/>
              </a:lnTo>
              <a:lnTo>
                <a:pt x="451" y="8"/>
              </a:lnTo>
              <a:lnTo>
                <a:pt x="459" y="3"/>
              </a:lnTo>
              <a:lnTo>
                <a:pt x="466" y="0"/>
              </a:lnTo>
              <a:lnTo>
                <a:pt x="473" y="1"/>
              </a:lnTo>
              <a:lnTo>
                <a:pt x="477" y="4"/>
              </a:lnTo>
              <a:lnTo>
                <a:pt x="483" y="17"/>
              </a:lnTo>
              <a:lnTo>
                <a:pt x="481" y="28"/>
              </a:lnTo>
              <a:lnTo>
                <a:pt x="477" y="34"/>
              </a:lnTo>
              <a:lnTo>
                <a:pt x="473" y="41"/>
              </a:lnTo>
              <a:lnTo>
                <a:pt x="467" y="47"/>
              </a:lnTo>
              <a:lnTo>
                <a:pt x="464" y="50"/>
              </a:lnTo>
              <a:lnTo>
                <a:pt x="462" y="53"/>
              </a:lnTo>
              <a:lnTo>
                <a:pt x="459" y="55"/>
              </a:lnTo>
              <a:lnTo>
                <a:pt x="455" y="59"/>
              </a:lnTo>
              <a:lnTo>
                <a:pt x="452" y="62"/>
              </a:lnTo>
              <a:lnTo>
                <a:pt x="449" y="64"/>
              </a:lnTo>
              <a:lnTo>
                <a:pt x="436" y="75"/>
              </a:lnTo>
              <a:lnTo>
                <a:pt x="433" y="78"/>
              </a:lnTo>
              <a:lnTo>
                <a:pt x="431" y="81"/>
              </a:lnTo>
              <a:lnTo>
                <a:pt x="428" y="83"/>
              </a:lnTo>
              <a:lnTo>
                <a:pt x="425" y="85"/>
              </a:lnTo>
              <a:lnTo>
                <a:pt x="422" y="90"/>
              </a:lnTo>
              <a:lnTo>
                <a:pt x="419" y="93"/>
              </a:lnTo>
              <a:lnTo>
                <a:pt x="419" y="95"/>
              </a:lnTo>
              <a:lnTo>
                <a:pt x="422" y="94"/>
              </a:lnTo>
              <a:lnTo>
                <a:pt x="426" y="92"/>
              </a:lnTo>
              <a:lnTo>
                <a:pt x="440" y="82"/>
              </a:lnTo>
              <a:lnTo>
                <a:pt x="456" y="71"/>
              </a:lnTo>
              <a:lnTo>
                <a:pt x="474" y="60"/>
              </a:lnTo>
              <a:lnTo>
                <a:pt x="493" y="50"/>
              </a:lnTo>
              <a:lnTo>
                <a:pt x="502" y="47"/>
              </a:lnTo>
              <a:lnTo>
                <a:pt x="510" y="45"/>
              </a:lnTo>
              <a:lnTo>
                <a:pt x="513" y="44"/>
              </a:lnTo>
              <a:lnTo>
                <a:pt x="517" y="45"/>
              </a:lnTo>
              <a:lnTo>
                <a:pt x="523" y="47"/>
              </a:lnTo>
              <a:lnTo>
                <a:pt x="528" y="49"/>
              </a:lnTo>
              <a:lnTo>
                <a:pt x="533" y="52"/>
              </a:lnTo>
              <a:lnTo>
                <a:pt x="538" y="59"/>
              </a:lnTo>
              <a:lnTo>
                <a:pt x="543" y="70"/>
              </a:lnTo>
              <a:lnTo>
                <a:pt x="541" y="75"/>
              </a:lnTo>
              <a:lnTo>
                <a:pt x="537" y="80"/>
              </a:lnTo>
              <a:lnTo>
                <a:pt x="532" y="84"/>
              </a:lnTo>
              <a:lnTo>
                <a:pt x="525" y="86"/>
              </a:lnTo>
              <a:lnTo>
                <a:pt x="522" y="88"/>
              </a:lnTo>
              <a:lnTo>
                <a:pt x="518" y="88"/>
              </a:lnTo>
              <a:lnTo>
                <a:pt x="511" y="89"/>
              </a:lnTo>
              <a:lnTo>
                <a:pt x="507" y="90"/>
              </a:lnTo>
              <a:lnTo>
                <a:pt x="505" y="90"/>
              </a:lnTo>
              <a:lnTo>
                <a:pt x="498" y="91"/>
              </a:lnTo>
              <a:lnTo>
                <a:pt x="491" y="94"/>
              </a:lnTo>
              <a:lnTo>
                <a:pt x="490" y="96"/>
              </a:lnTo>
              <a:lnTo>
                <a:pt x="492" y="100"/>
              </a:lnTo>
              <a:lnTo>
                <a:pt x="501" y="111"/>
              </a:lnTo>
              <a:lnTo>
                <a:pt x="511" y="127"/>
              </a:lnTo>
              <a:lnTo>
                <a:pt x="514" y="141"/>
              </a:lnTo>
              <a:lnTo>
                <a:pt x="513" y="143"/>
              </a:lnTo>
              <a:lnTo>
                <a:pt x="511" y="144"/>
              </a:lnTo>
              <a:lnTo>
                <a:pt x="507" y="145"/>
              </a:lnTo>
              <a:lnTo>
                <a:pt x="503" y="144"/>
              </a:lnTo>
              <a:lnTo>
                <a:pt x="498" y="143"/>
              </a:lnTo>
              <a:lnTo>
                <a:pt x="493" y="142"/>
              </a:lnTo>
              <a:lnTo>
                <a:pt x="489" y="140"/>
              </a:lnTo>
              <a:lnTo>
                <a:pt x="483" y="137"/>
              </a:lnTo>
              <a:lnTo>
                <a:pt x="474" y="132"/>
              </a:lnTo>
              <a:lnTo>
                <a:pt x="465" y="126"/>
              </a:lnTo>
              <a:lnTo>
                <a:pt x="456" y="122"/>
              </a:lnTo>
              <a:lnTo>
                <a:pt x="450" y="119"/>
              </a:lnTo>
              <a:lnTo>
                <a:pt x="443" y="119"/>
              </a:lnTo>
              <a:lnTo>
                <a:pt x="439" y="122"/>
              </a:lnTo>
              <a:lnTo>
                <a:pt x="436" y="125"/>
              </a:lnTo>
              <a:lnTo>
                <a:pt x="436" y="130"/>
              </a:lnTo>
              <a:lnTo>
                <a:pt x="440" y="140"/>
              </a:lnTo>
              <a:lnTo>
                <a:pt x="453" y="164"/>
              </a:lnTo>
              <a:lnTo>
                <a:pt x="464" y="187"/>
              </a:lnTo>
              <a:lnTo>
                <a:pt x="464" y="196"/>
              </a:lnTo>
              <a:lnTo>
                <a:pt x="463" y="200"/>
              </a:lnTo>
              <a:lnTo>
                <a:pt x="459" y="201"/>
              </a:lnTo>
              <a:lnTo>
                <a:pt x="454" y="202"/>
              </a:lnTo>
              <a:lnTo>
                <a:pt x="450" y="202"/>
              </a:lnTo>
              <a:lnTo>
                <a:pt x="445" y="200"/>
              </a:lnTo>
              <a:lnTo>
                <a:pt x="441" y="197"/>
              </a:lnTo>
              <a:lnTo>
                <a:pt x="432" y="191"/>
              </a:lnTo>
              <a:lnTo>
                <a:pt x="422" y="183"/>
              </a:lnTo>
              <a:lnTo>
                <a:pt x="413" y="174"/>
              </a:lnTo>
              <a:lnTo>
                <a:pt x="403" y="166"/>
              </a:lnTo>
              <a:lnTo>
                <a:pt x="385" y="156"/>
              </a:lnTo>
              <a:lnTo>
                <a:pt x="378" y="156"/>
              </a:lnTo>
              <a:lnTo>
                <a:pt x="371" y="157"/>
              </a:lnTo>
              <a:lnTo>
                <a:pt x="365" y="161"/>
              </a:lnTo>
              <a:lnTo>
                <a:pt x="364" y="163"/>
              </a:lnTo>
              <a:lnTo>
                <a:pt x="362" y="165"/>
              </a:lnTo>
              <a:lnTo>
                <a:pt x="361" y="170"/>
              </a:lnTo>
              <a:lnTo>
                <a:pt x="362" y="176"/>
              </a:lnTo>
              <a:lnTo>
                <a:pt x="371" y="191"/>
              </a:lnTo>
              <a:lnTo>
                <a:pt x="385" y="202"/>
              </a:lnTo>
              <a:lnTo>
                <a:pt x="392" y="205"/>
              </a:lnTo>
              <a:lnTo>
                <a:pt x="399" y="208"/>
              </a:lnTo>
              <a:lnTo>
                <a:pt x="405" y="213"/>
              </a:lnTo>
              <a:lnTo>
                <a:pt x="411" y="216"/>
              </a:lnTo>
              <a:lnTo>
                <a:pt x="420" y="229"/>
              </a:lnTo>
              <a:lnTo>
                <a:pt x="422" y="238"/>
              </a:lnTo>
              <a:lnTo>
                <a:pt x="419" y="246"/>
              </a:lnTo>
              <a:lnTo>
                <a:pt x="412" y="253"/>
              </a:lnTo>
              <a:lnTo>
                <a:pt x="403" y="258"/>
              </a:lnTo>
              <a:lnTo>
                <a:pt x="398" y="260"/>
              </a:lnTo>
              <a:lnTo>
                <a:pt x="392" y="262"/>
              </a:lnTo>
              <a:lnTo>
                <a:pt x="387" y="263"/>
              </a:lnTo>
              <a:lnTo>
                <a:pt x="381" y="263"/>
              </a:lnTo>
              <a:lnTo>
                <a:pt x="375" y="262"/>
              </a:lnTo>
              <a:lnTo>
                <a:pt x="370" y="260"/>
              </a:lnTo>
              <a:lnTo>
                <a:pt x="365" y="257"/>
              </a:lnTo>
              <a:lnTo>
                <a:pt x="360" y="254"/>
              </a:lnTo>
              <a:lnTo>
                <a:pt x="352" y="245"/>
              </a:lnTo>
              <a:lnTo>
                <a:pt x="343" y="234"/>
              </a:lnTo>
              <a:lnTo>
                <a:pt x="326" y="208"/>
              </a:lnTo>
              <a:lnTo>
                <a:pt x="309" y="190"/>
              </a:lnTo>
              <a:lnTo>
                <a:pt x="301" y="185"/>
              </a:lnTo>
              <a:lnTo>
                <a:pt x="294" y="186"/>
              </a:lnTo>
              <a:lnTo>
                <a:pt x="292" y="188"/>
              </a:lnTo>
              <a:lnTo>
                <a:pt x="291" y="192"/>
              </a:lnTo>
              <a:lnTo>
                <a:pt x="294" y="198"/>
              </a:lnTo>
              <a:lnTo>
                <a:pt x="309" y="217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2" y="256"/>
              </a:lnTo>
              <a:lnTo>
                <a:pt x="317" y="259"/>
              </a:lnTo>
              <a:lnTo>
                <a:pt x="310" y="262"/>
              </a:lnTo>
              <a:lnTo>
                <a:pt x="306" y="263"/>
              </a:lnTo>
              <a:lnTo>
                <a:pt x="302" y="264"/>
              </a:lnTo>
              <a:lnTo>
                <a:pt x="298" y="265"/>
              </a:lnTo>
              <a:lnTo>
                <a:pt x="293" y="266"/>
              </a:lnTo>
              <a:lnTo>
                <a:pt x="288" y="266"/>
              </a:lnTo>
              <a:lnTo>
                <a:pt x="282" y="267"/>
              </a:lnTo>
              <a:lnTo>
                <a:pt x="278" y="268"/>
              </a:lnTo>
              <a:lnTo>
                <a:pt x="272" y="268"/>
              </a:lnTo>
              <a:lnTo>
                <a:pt x="267" y="268"/>
              </a:lnTo>
              <a:lnTo>
                <a:pt x="261" y="268"/>
              </a:lnTo>
              <a:lnTo>
                <a:pt x="256" y="268"/>
              </a:lnTo>
              <a:lnTo>
                <a:pt x="250" y="268"/>
              </a:lnTo>
              <a:lnTo>
                <a:pt x="245" y="267"/>
              </a:lnTo>
              <a:lnTo>
                <a:pt x="239" y="267"/>
              </a:lnTo>
              <a:lnTo>
                <a:pt x="234" y="266"/>
              </a:lnTo>
              <a:lnTo>
                <a:pt x="229" y="265"/>
              </a:lnTo>
              <a:lnTo>
                <a:pt x="224" y="264"/>
              </a:lnTo>
              <a:lnTo>
                <a:pt x="219" y="263"/>
              </a:lnTo>
              <a:lnTo>
                <a:pt x="214" y="260"/>
              </a:lnTo>
              <a:lnTo>
                <a:pt x="210" y="259"/>
              </a:lnTo>
              <a:lnTo>
                <a:pt x="201" y="255"/>
              </a:lnTo>
              <a:lnTo>
                <a:pt x="195" y="250"/>
              </a:lnTo>
              <a:lnTo>
                <a:pt x="189" y="244"/>
              </a:lnTo>
              <a:lnTo>
                <a:pt x="179" y="234"/>
              </a:lnTo>
              <a:lnTo>
                <a:pt x="168" y="225"/>
              </a:lnTo>
              <a:lnTo>
                <a:pt x="156" y="221"/>
              </a:lnTo>
              <a:lnTo>
                <a:pt x="150" y="218"/>
              </a:lnTo>
              <a:lnTo>
                <a:pt x="145" y="217"/>
              </a:lnTo>
              <a:lnTo>
                <a:pt x="140" y="216"/>
              </a:lnTo>
              <a:lnTo>
                <a:pt x="135" y="216"/>
              </a:lnTo>
              <a:lnTo>
                <a:pt x="127" y="215"/>
              </a:lnTo>
              <a:lnTo>
                <a:pt x="122" y="215"/>
              </a:lnTo>
              <a:lnTo>
                <a:pt x="119" y="216"/>
              </a:lnTo>
              <a:lnTo>
                <a:pt x="195" y="193"/>
              </a:lnTo>
              <a:lnTo>
                <a:pt x="297" y="244"/>
              </a:lnTo>
              <a:lnTo>
                <a:pt x="219" y="184"/>
              </a:lnTo>
              <a:lnTo>
                <a:pt x="310" y="158"/>
              </a:lnTo>
              <a:lnTo>
                <a:pt x="383" y="238"/>
              </a:lnTo>
              <a:lnTo>
                <a:pt x="328" y="151"/>
              </a:lnTo>
              <a:lnTo>
                <a:pt x="387" y="132"/>
              </a:lnTo>
              <a:lnTo>
                <a:pt x="445" y="183"/>
              </a:lnTo>
              <a:lnTo>
                <a:pt x="403" y="126"/>
              </a:lnTo>
              <a:lnTo>
                <a:pt x="451" y="106"/>
              </a:lnTo>
              <a:lnTo>
                <a:pt x="493" y="125"/>
              </a:lnTo>
              <a:lnTo>
                <a:pt x="461" y="98"/>
              </a:lnTo>
              <a:lnTo>
                <a:pt x="520" y="62"/>
              </a:lnTo>
              <a:lnTo>
                <a:pt x="440" y="99"/>
              </a:lnTo>
              <a:lnTo>
                <a:pt x="378" y="122"/>
              </a:lnTo>
              <a:lnTo>
                <a:pt x="464" y="26"/>
              </a:lnTo>
              <a:lnTo>
                <a:pt x="353" y="127"/>
              </a:lnTo>
              <a:lnTo>
                <a:pt x="304" y="141"/>
              </a:lnTo>
              <a:lnTo>
                <a:pt x="364" y="40"/>
              </a:lnTo>
              <a:lnTo>
                <a:pt x="281" y="145"/>
              </a:lnTo>
              <a:lnTo>
                <a:pt x="209" y="167"/>
              </a:lnTo>
              <a:lnTo>
                <a:pt x="241" y="73"/>
              </a:lnTo>
              <a:lnTo>
                <a:pt x="188" y="174"/>
              </a:lnTo>
              <a:lnTo>
                <a:pt x="179" y="178"/>
              </a:lnTo>
              <a:lnTo>
                <a:pt x="169" y="182"/>
              </a:lnTo>
              <a:lnTo>
                <a:pt x="157" y="187"/>
              </a:lnTo>
              <a:lnTo>
                <a:pt x="144" y="192"/>
              </a:lnTo>
              <a:lnTo>
                <a:pt x="130" y="197"/>
              </a:lnTo>
              <a:lnTo>
                <a:pt x="127" y="198"/>
              </a:lnTo>
              <a:lnTo>
                <a:pt x="124" y="200"/>
              </a:lnTo>
              <a:lnTo>
                <a:pt x="120" y="201"/>
              </a:lnTo>
              <a:lnTo>
                <a:pt x="117" y="201"/>
              </a:lnTo>
              <a:lnTo>
                <a:pt x="114" y="202"/>
              </a:lnTo>
              <a:lnTo>
                <a:pt x="112" y="203"/>
              </a:lnTo>
              <a:lnTo>
                <a:pt x="106" y="204"/>
              </a:lnTo>
              <a:lnTo>
                <a:pt x="100" y="204"/>
              </a:lnTo>
              <a:lnTo>
                <a:pt x="97" y="205"/>
              </a:lnTo>
              <a:lnTo>
                <a:pt x="94" y="205"/>
              </a:lnTo>
              <a:lnTo>
                <a:pt x="89" y="205"/>
              </a:lnTo>
              <a:lnTo>
                <a:pt x="86" y="205"/>
              </a:lnTo>
              <a:lnTo>
                <a:pt x="82" y="205"/>
              </a:lnTo>
              <a:lnTo>
                <a:pt x="78" y="204"/>
              </a:lnTo>
              <a:lnTo>
                <a:pt x="74" y="204"/>
              </a:lnTo>
              <a:lnTo>
                <a:pt x="69" y="204"/>
              </a:lnTo>
              <a:lnTo>
                <a:pt x="65" y="203"/>
              </a:lnTo>
              <a:lnTo>
                <a:pt x="61" y="203"/>
              </a:lnTo>
              <a:lnTo>
                <a:pt x="56" y="203"/>
              </a:lnTo>
              <a:lnTo>
                <a:pt x="52" y="202"/>
              </a:lnTo>
              <a:lnTo>
                <a:pt x="47" y="201"/>
              </a:lnTo>
              <a:lnTo>
                <a:pt x="43" y="201"/>
              </a:lnTo>
              <a:lnTo>
                <a:pt x="34" y="200"/>
              </a:lnTo>
              <a:lnTo>
                <a:pt x="31" y="200"/>
              </a:lnTo>
              <a:lnTo>
                <a:pt x="26" y="198"/>
              </a:lnTo>
              <a:lnTo>
                <a:pt x="20" y="197"/>
              </a:lnTo>
              <a:lnTo>
                <a:pt x="13" y="196"/>
              </a:lnTo>
              <a:lnTo>
                <a:pt x="7" y="195"/>
              </a:lnTo>
              <a:lnTo>
                <a:pt x="4" y="195"/>
              </a:lnTo>
              <a:lnTo>
                <a:pt x="0" y="194"/>
              </a:lnTo>
              <a:lnTo>
                <a:pt x="59" y="158"/>
              </a:lnTo>
              <a:lnTo>
                <a:pt x="62" y="164"/>
              </a:lnTo>
              <a:lnTo>
                <a:pt x="72" y="174"/>
              </a:lnTo>
              <a:lnTo>
                <a:pt x="87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476250</xdr:colOff>
      <xdr:row>11</xdr:row>
      <xdr:rowOff>142875</xdr:rowOff>
    </xdr:from>
    <xdr:to>
      <xdr:col>1</xdr:col>
      <xdr:colOff>495300</xdr:colOff>
      <xdr:row>15</xdr:row>
      <xdr:rowOff>142875</xdr:rowOff>
    </xdr:to>
    <xdr:sp macro="" textlink="">
      <xdr:nvSpPr>
        <xdr:cNvPr id="10654" name="Freeform 22"/>
        <xdr:cNvSpPr>
          <a:spLocks/>
        </xdr:cNvSpPr>
      </xdr:nvSpPr>
      <xdr:spPr bwMode="auto">
        <a:xfrm>
          <a:off x="476250" y="2228850"/>
          <a:ext cx="628650" cy="1000125"/>
        </a:xfrm>
        <a:custGeom>
          <a:avLst/>
          <a:gdLst>
            <a:gd name="T0" fmla="*/ 123845 w 467"/>
            <a:gd name="T1" fmla="*/ 820158 h 728"/>
            <a:gd name="T2" fmla="*/ 145384 w 467"/>
            <a:gd name="T3" fmla="*/ 725365 h 728"/>
            <a:gd name="T4" fmla="*/ 134615 w 467"/>
            <a:gd name="T5" fmla="*/ 669040 h 728"/>
            <a:gd name="T6" fmla="*/ 117115 w 467"/>
            <a:gd name="T7" fmla="*/ 615461 h 728"/>
            <a:gd name="T8" fmla="*/ 95576 w 467"/>
            <a:gd name="T9" fmla="*/ 555014 h 728"/>
            <a:gd name="T10" fmla="*/ 91538 w 467"/>
            <a:gd name="T11" fmla="*/ 450606 h 728"/>
            <a:gd name="T12" fmla="*/ 119807 w 467"/>
            <a:gd name="T13" fmla="*/ 395654 h 728"/>
            <a:gd name="T14" fmla="*/ 154807 w 467"/>
            <a:gd name="T15" fmla="*/ 353066 h 728"/>
            <a:gd name="T16" fmla="*/ 165576 w 467"/>
            <a:gd name="T17" fmla="*/ 386037 h 728"/>
            <a:gd name="T18" fmla="*/ 177691 w 467"/>
            <a:gd name="T19" fmla="*/ 443737 h 728"/>
            <a:gd name="T20" fmla="*/ 234229 w 467"/>
            <a:gd name="T21" fmla="*/ 443737 h 728"/>
            <a:gd name="T22" fmla="*/ 238268 w 467"/>
            <a:gd name="T23" fmla="*/ 366804 h 728"/>
            <a:gd name="T24" fmla="*/ 211345 w 467"/>
            <a:gd name="T25" fmla="*/ 288498 h 728"/>
            <a:gd name="T26" fmla="*/ 214037 w 467"/>
            <a:gd name="T27" fmla="*/ 208817 h 728"/>
            <a:gd name="T28" fmla="*/ 279998 w 467"/>
            <a:gd name="T29" fmla="*/ 219808 h 728"/>
            <a:gd name="T30" fmla="*/ 302883 w 467"/>
            <a:gd name="T31" fmla="*/ 300862 h 728"/>
            <a:gd name="T32" fmla="*/ 339229 w 467"/>
            <a:gd name="T33" fmla="*/ 299488 h 728"/>
            <a:gd name="T34" fmla="*/ 331152 w 467"/>
            <a:gd name="T35" fmla="*/ 228050 h 728"/>
            <a:gd name="T36" fmla="*/ 325767 w 467"/>
            <a:gd name="T37" fmla="*/ 185463 h 728"/>
            <a:gd name="T38" fmla="*/ 319037 w 467"/>
            <a:gd name="T39" fmla="*/ 134632 h 728"/>
            <a:gd name="T40" fmla="*/ 319037 w 467"/>
            <a:gd name="T41" fmla="*/ 46709 h 728"/>
            <a:gd name="T42" fmla="*/ 389036 w 467"/>
            <a:gd name="T43" fmla="*/ 60447 h 728"/>
            <a:gd name="T44" fmla="*/ 397113 w 467"/>
            <a:gd name="T45" fmla="*/ 127763 h 728"/>
            <a:gd name="T46" fmla="*/ 397113 w 467"/>
            <a:gd name="T47" fmla="*/ 200575 h 728"/>
            <a:gd name="T48" fmla="*/ 409228 w 467"/>
            <a:gd name="T49" fmla="*/ 214313 h 728"/>
            <a:gd name="T50" fmla="*/ 449613 w 467"/>
            <a:gd name="T51" fmla="*/ 24728 h 728"/>
            <a:gd name="T52" fmla="*/ 506151 w 467"/>
            <a:gd name="T53" fmla="*/ 0 h 728"/>
            <a:gd name="T54" fmla="*/ 526343 w 467"/>
            <a:gd name="T55" fmla="*/ 63195 h 728"/>
            <a:gd name="T56" fmla="*/ 496728 w 467"/>
            <a:gd name="T57" fmla="*/ 119520 h 728"/>
            <a:gd name="T58" fmla="*/ 597689 w 467"/>
            <a:gd name="T59" fmla="*/ 151118 h 728"/>
            <a:gd name="T60" fmla="*/ 559997 w 467"/>
            <a:gd name="T61" fmla="*/ 185463 h 728"/>
            <a:gd name="T62" fmla="*/ 469805 w 467"/>
            <a:gd name="T63" fmla="*/ 225303 h 728"/>
            <a:gd name="T64" fmla="*/ 600381 w 467"/>
            <a:gd name="T65" fmla="*/ 285750 h 728"/>
            <a:gd name="T66" fmla="*/ 593650 w 467"/>
            <a:gd name="T67" fmla="*/ 331085 h 728"/>
            <a:gd name="T68" fmla="*/ 450959 w 467"/>
            <a:gd name="T69" fmla="*/ 362683 h 728"/>
            <a:gd name="T70" fmla="*/ 438844 w 467"/>
            <a:gd name="T71" fmla="*/ 417635 h 728"/>
            <a:gd name="T72" fmla="*/ 559997 w 467"/>
            <a:gd name="T73" fmla="*/ 409392 h 728"/>
            <a:gd name="T74" fmla="*/ 623265 w 467"/>
            <a:gd name="T75" fmla="*/ 473960 h 728"/>
            <a:gd name="T76" fmla="*/ 584227 w 467"/>
            <a:gd name="T77" fmla="*/ 526165 h 728"/>
            <a:gd name="T78" fmla="*/ 398459 w 467"/>
            <a:gd name="T79" fmla="*/ 524791 h 728"/>
            <a:gd name="T80" fmla="*/ 438844 w 467"/>
            <a:gd name="T81" fmla="*/ 561883 h 728"/>
            <a:gd name="T82" fmla="*/ 512882 w 467"/>
            <a:gd name="T83" fmla="*/ 605845 h 728"/>
            <a:gd name="T84" fmla="*/ 484612 w 467"/>
            <a:gd name="T85" fmla="*/ 660797 h 728"/>
            <a:gd name="T86" fmla="*/ 446920 w 467"/>
            <a:gd name="T87" fmla="*/ 710254 h 728"/>
            <a:gd name="T88" fmla="*/ 397113 w 467"/>
            <a:gd name="T89" fmla="*/ 752841 h 728"/>
            <a:gd name="T90" fmla="*/ 323075 w 467"/>
            <a:gd name="T91" fmla="*/ 778944 h 728"/>
            <a:gd name="T92" fmla="*/ 216729 w 467"/>
            <a:gd name="T93" fmla="*/ 817410 h 728"/>
            <a:gd name="T94" fmla="*/ 463074 w 467"/>
            <a:gd name="T95" fmla="*/ 614088 h 728"/>
            <a:gd name="T96" fmla="*/ 568073 w 467"/>
            <a:gd name="T97" fmla="*/ 306357 h 728"/>
            <a:gd name="T98" fmla="*/ 436151 w 467"/>
            <a:gd name="T99" fmla="*/ 201948 h 728"/>
            <a:gd name="T100" fmla="*/ 297498 w 467"/>
            <a:gd name="T101" fmla="*/ 506931 h 728"/>
            <a:gd name="T102" fmla="*/ 195191 w 467"/>
            <a:gd name="T103" fmla="*/ 751468 h 728"/>
            <a:gd name="T104" fmla="*/ 164230 w 467"/>
            <a:gd name="T105" fmla="*/ 831148 h 728"/>
            <a:gd name="T106" fmla="*/ 138653 w 467"/>
            <a:gd name="T107" fmla="*/ 872362 h 728"/>
            <a:gd name="T108" fmla="*/ 104999 w 467"/>
            <a:gd name="T109" fmla="*/ 906707 h 728"/>
            <a:gd name="T110" fmla="*/ 65961 w 467"/>
            <a:gd name="T111" fmla="*/ 943799 h 728"/>
            <a:gd name="T112" fmla="*/ 12115 w 467"/>
            <a:gd name="T113" fmla="*/ 989135 h 728"/>
            <a:gd name="T114" fmla="*/ 98269 w 467"/>
            <a:gd name="T115" fmla="*/ 853129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7"/>
            <a:gd name="T175" fmla="*/ 0 h 728"/>
            <a:gd name="T176" fmla="*/ 467 w 467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7" h="728">
              <a:moveTo>
                <a:pt x="73" y="621"/>
              </a:moveTo>
              <a:lnTo>
                <a:pt x="75" y="619"/>
              </a:lnTo>
              <a:lnTo>
                <a:pt x="81" y="614"/>
              </a:lnTo>
              <a:lnTo>
                <a:pt x="84" y="608"/>
              </a:lnTo>
              <a:lnTo>
                <a:pt x="88" y="604"/>
              </a:lnTo>
              <a:lnTo>
                <a:pt x="92" y="597"/>
              </a:lnTo>
              <a:lnTo>
                <a:pt x="95" y="589"/>
              </a:lnTo>
              <a:lnTo>
                <a:pt x="103" y="573"/>
              </a:lnTo>
              <a:lnTo>
                <a:pt x="108" y="553"/>
              </a:lnTo>
              <a:lnTo>
                <a:pt x="108" y="540"/>
              </a:lnTo>
              <a:lnTo>
                <a:pt x="108" y="534"/>
              </a:lnTo>
              <a:lnTo>
                <a:pt x="108" y="528"/>
              </a:lnTo>
              <a:lnTo>
                <a:pt x="108" y="522"/>
              </a:lnTo>
              <a:lnTo>
                <a:pt x="106" y="515"/>
              </a:lnTo>
              <a:lnTo>
                <a:pt x="105" y="508"/>
              </a:lnTo>
              <a:lnTo>
                <a:pt x="103" y="500"/>
              </a:lnTo>
              <a:lnTo>
                <a:pt x="102" y="494"/>
              </a:lnTo>
              <a:lnTo>
                <a:pt x="100" y="487"/>
              </a:lnTo>
              <a:lnTo>
                <a:pt x="98" y="481"/>
              </a:lnTo>
              <a:lnTo>
                <a:pt x="95" y="474"/>
              </a:lnTo>
              <a:lnTo>
                <a:pt x="93" y="467"/>
              </a:lnTo>
              <a:lnTo>
                <a:pt x="91" y="461"/>
              </a:lnTo>
              <a:lnTo>
                <a:pt x="89" y="455"/>
              </a:lnTo>
              <a:lnTo>
                <a:pt x="87" y="448"/>
              </a:lnTo>
              <a:lnTo>
                <a:pt x="84" y="443"/>
              </a:lnTo>
              <a:lnTo>
                <a:pt x="82" y="437"/>
              </a:lnTo>
              <a:lnTo>
                <a:pt x="79" y="425"/>
              </a:lnTo>
              <a:lnTo>
                <a:pt x="77" y="420"/>
              </a:lnTo>
              <a:lnTo>
                <a:pt x="74" y="414"/>
              </a:lnTo>
              <a:lnTo>
                <a:pt x="71" y="404"/>
              </a:lnTo>
              <a:lnTo>
                <a:pt x="68" y="394"/>
              </a:lnTo>
              <a:lnTo>
                <a:pt x="65" y="384"/>
              </a:lnTo>
              <a:lnTo>
                <a:pt x="64" y="374"/>
              </a:lnTo>
              <a:lnTo>
                <a:pt x="63" y="365"/>
              </a:lnTo>
              <a:lnTo>
                <a:pt x="63" y="346"/>
              </a:lnTo>
              <a:lnTo>
                <a:pt x="68" y="328"/>
              </a:lnTo>
              <a:lnTo>
                <a:pt x="71" y="319"/>
              </a:lnTo>
              <a:lnTo>
                <a:pt x="75" y="310"/>
              </a:lnTo>
              <a:lnTo>
                <a:pt x="78" y="305"/>
              </a:lnTo>
              <a:lnTo>
                <a:pt x="80" y="302"/>
              </a:lnTo>
              <a:lnTo>
                <a:pt x="84" y="294"/>
              </a:lnTo>
              <a:lnTo>
                <a:pt x="89" y="288"/>
              </a:lnTo>
              <a:lnTo>
                <a:pt x="93" y="281"/>
              </a:lnTo>
              <a:lnTo>
                <a:pt x="98" y="276"/>
              </a:lnTo>
              <a:lnTo>
                <a:pt x="102" y="271"/>
              </a:lnTo>
              <a:lnTo>
                <a:pt x="105" y="267"/>
              </a:lnTo>
              <a:lnTo>
                <a:pt x="110" y="262"/>
              </a:lnTo>
              <a:lnTo>
                <a:pt x="115" y="257"/>
              </a:lnTo>
              <a:lnTo>
                <a:pt x="122" y="252"/>
              </a:lnTo>
              <a:lnTo>
                <a:pt x="122" y="254"/>
              </a:lnTo>
              <a:lnTo>
                <a:pt x="122" y="262"/>
              </a:lnTo>
              <a:lnTo>
                <a:pt x="122" y="268"/>
              </a:lnTo>
              <a:lnTo>
                <a:pt x="123" y="274"/>
              </a:lnTo>
              <a:lnTo>
                <a:pt x="123" y="281"/>
              </a:lnTo>
              <a:lnTo>
                <a:pt x="123" y="289"/>
              </a:lnTo>
              <a:lnTo>
                <a:pt x="125" y="297"/>
              </a:lnTo>
              <a:lnTo>
                <a:pt x="126" y="303"/>
              </a:lnTo>
              <a:lnTo>
                <a:pt x="128" y="311"/>
              </a:lnTo>
              <a:lnTo>
                <a:pt x="130" y="318"/>
              </a:lnTo>
              <a:lnTo>
                <a:pt x="132" y="323"/>
              </a:lnTo>
              <a:lnTo>
                <a:pt x="135" y="329"/>
              </a:lnTo>
              <a:lnTo>
                <a:pt x="143" y="336"/>
              </a:lnTo>
              <a:lnTo>
                <a:pt x="152" y="340"/>
              </a:lnTo>
              <a:lnTo>
                <a:pt x="160" y="338"/>
              </a:lnTo>
              <a:lnTo>
                <a:pt x="167" y="332"/>
              </a:lnTo>
              <a:lnTo>
                <a:pt x="174" y="323"/>
              </a:lnTo>
              <a:lnTo>
                <a:pt x="179" y="312"/>
              </a:lnTo>
              <a:lnTo>
                <a:pt x="182" y="300"/>
              </a:lnTo>
              <a:lnTo>
                <a:pt x="182" y="287"/>
              </a:lnTo>
              <a:lnTo>
                <a:pt x="181" y="280"/>
              </a:lnTo>
              <a:lnTo>
                <a:pt x="180" y="273"/>
              </a:lnTo>
              <a:lnTo>
                <a:pt x="177" y="267"/>
              </a:lnTo>
              <a:lnTo>
                <a:pt x="174" y="259"/>
              </a:lnTo>
              <a:lnTo>
                <a:pt x="171" y="250"/>
              </a:lnTo>
              <a:lnTo>
                <a:pt x="167" y="241"/>
              </a:lnTo>
              <a:lnTo>
                <a:pt x="164" y="230"/>
              </a:lnTo>
              <a:lnTo>
                <a:pt x="161" y="220"/>
              </a:lnTo>
              <a:lnTo>
                <a:pt x="157" y="210"/>
              </a:lnTo>
              <a:lnTo>
                <a:pt x="155" y="200"/>
              </a:lnTo>
              <a:lnTo>
                <a:pt x="153" y="189"/>
              </a:lnTo>
              <a:lnTo>
                <a:pt x="152" y="180"/>
              </a:lnTo>
              <a:lnTo>
                <a:pt x="154" y="162"/>
              </a:lnTo>
              <a:lnTo>
                <a:pt x="156" y="156"/>
              </a:lnTo>
              <a:lnTo>
                <a:pt x="159" y="152"/>
              </a:lnTo>
              <a:lnTo>
                <a:pt x="162" y="149"/>
              </a:lnTo>
              <a:lnTo>
                <a:pt x="167" y="145"/>
              </a:lnTo>
              <a:lnTo>
                <a:pt x="176" y="141"/>
              </a:lnTo>
              <a:lnTo>
                <a:pt x="192" y="143"/>
              </a:lnTo>
              <a:lnTo>
                <a:pt x="204" y="152"/>
              </a:lnTo>
              <a:lnTo>
                <a:pt x="208" y="160"/>
              </a:lnTo>
              <a:lnTo>
                <a:pt x="212" y="169"/>
              </a:lnTo>
              <a:lnTo>
                <a:pt x="215" y="179"/>
              </a:lnTo>
              <a:lnTo>
                <a:pt x="217" y="189"/>
              </a:lnTo>
              <a:lnTo>
                <a:pt x="221" y="200"/>
              </a:lnTo>
              <a:lnTo>
                <a:pt x="223" y="210"/>
              </a:lnTo>
              <a:lnTo>
                <a:pt x="225" y="219"/>
              </a:lnTo>
              <a:lnTo>
                <a:pt x="228" y="227"/>
              </a:lnTo>
              <a:lnTo>
                <a:pt x="235" y="239"/>
              </a:lnTo>
              <a:lnTo>
                <a:pt x="244" y="241"/>
              </a:lnTo>
              <a:lnTo>
                <a:pt x="248" y="238"/>
              </a:lnTo>
              <a:lnTo>
                <a:pt x="251" y="229"/>
              </a:lnTo>
              <a:lnTo>
                <a:pt x="252" y="218"/>
              </a:lnTo>
              <a:lnTo>
                <a:pt x="251" y="210"/>
              </a:lnTo>
              <a:lnTo>
                <a:pt x="251" y="202"/>
              </a:lnTo>
              <a:lnTo>
                <a:pt x="250" y="195"/>
              </a:lnTo>
              <a:lnTo>
                <a:pt x="248" y="185"/>
              </a:lnTo>
              <a:lnTo>
                <a:pt x="247" y="176"/>
              </a:lnTo>
              <a:lnTo>
                <a:pt x="246" y="166"/>
              </a:lnTo>
              <a:lnTo>
                <a:pt x="245" y="160"/>
              </a:lnTo>
              <a:lnTo>
                <a:pt x="244" y="156"/>
              </a:lnTo>
              <a:lnTo>
                <a:pt x="244" y="150"/>
              </a:lnTo>
              <a:lnTo>
                <a:pt x="243" y="145"/>
              </a:lnTo>
              <a:lnTo>
                <a:pt x="243" y="140"/>
              </a:lnTo>
              <a:lnTo>
                <a:pt x="242" y="135"/>
              </a:lnTo>
              <a:lnTo>
                <a:pt x="241" y="129"/>
              </a:lnTo>
              <a:lnTo>
                <a:pt x="241" y="125"/>
              </a:lnTo>
              <a:lnTo>
                <a:pt x="238" y="114"/>
              </a:lnTo>
              <a:lnTo>
                <a:pt x="238" y="108"/>
              </a:lnTo>
              <a:lnTo>
                <a:pt x="237" y="103"/>
              </a:lnTo>
              <a:lnTo>
                <a:pt x="237" y="98"/>
              </a:lnTo>
              <a:lnTo>
                <a:pt x="237" y="93"/>
              </a:lnTo>
              <a:lnTo>
                <a:pt x="236" y="84"/>
              </a:lnTo>
              <a:lnTo>
                <a:pt x="235" y="74"/>
              </a:lnTo>
              <a:lnTo>
                <a:pt x="235" y="65"/>
              </a:lnTo>
              <a:lnTo>
                <a:pt x="235" y="47"/>
              </a:lnTo>
              <a:lnTo>
                <a:pt x="237" y="34"/>
              </a:lnTo>
              <a:lnTo>
                <a:pt x="242" y="23"/>
              </a:lnTo>
              <a:lnTo>
                <a:pt x="248" y="16"/>
              </a:lnTo>
              <a:lnTo>
                <a:pt x="257" y="14"/>
              </a:lnTo>
              <a:lnTo>
                <a:pt x="275" y="21"/>
              </a:lnTo>
              <a:lnTo>
                <a:pt x="286" y="34"/>
              </a:lnTo>
              <a:lnTo>
                <a:pt x="289" y="44"/>
              </a:lnTo>
              <a:lnTo>
                <a:pt x="293" y="55"/>
              </a:lnTo>
              <a:lnTo>
                <a:pt x="294" y="67"/>
              </a:lnTo>
              <a:lnTo>
                <a:pt x="295" y="73"/>
              </a:lnTo>
              <a:lnTo>
                <a:pt x="295" y="79"/>
              </a:lnTo>
              <a:lnTo>
                <a:pt x="295" y="86"/>
              </a:lnTo>
              <a:lnTo>
                <a:pt x="295" y="93"/>
              </a:lnTo>
              <a:lnTo>
                <a:pt x="295" y="98"/>
              </a:lnTo>
              <a:lnTo>
                <a:pt x="295" y="105"/>
              </a:lnTo>
              <a:lnTo>
                <a:pt x="295" y="129"/>
              </a:lnTo>
              <a:lnTo>
                <a:pt x="295" y="135"/>
              </a:lnTo>
              <a:lnTo>
                <a:pt x="295" y="140"/>
              </a:lnTo>
              <a:lnTo>
                <a:pt x="295" y="146"/>
              </a:lnTo>
              <a:lnTo>
                <a:pt x="295" y="150"/>
              </a:lnTo>
              <a:lnTo>
                <a:pt x="296" y="159"/>
              </a:lnTo>
              <a:lnTo>
                <a:pt x="297" y="166"/>
              </a:lnTo>
              <a:lnTo>
                <a:pt x="301" y="168"/>
              </a:lnTo>
              <a:lnTo>
                <a:pt x="302" y="164"/>
              </a:lnTo>
              <a:lnTo>
                <a:pt x="304" y="156"/>
              </a:lnTo>
              <a:lnTo>
                <a:pt x="306" y="133"/>
              </a:lnTo>
              <a:lnTo>
                <a:pt x="309" y="104"/>
              </a:lnTo>
              <a:lnTo>
                <a:pt x="315" y="72"/>
              </a:lnTo>
              <a:lnTo>
                <a:pt x="323" y="43"/>
              </a:lnTo>
              <a:lnTo>
                <a:pt x="327" y="29"/>
              </a:lnTo>
              <a:lnTo>
                <a:pt x="334" y="18"/>
              </a:lnTo>
              <a:lnTo>
                <a:pt x="337" y="14"/>
              </a:lnTo>
              <a:lnTo>
                <a:pt x="340" y="11"/>
              </a:lnTo>
              <a:lnTo>
                <a:pt x="348" y="5"/>
              </a:lnTo>
              <a:lnTo>
                <a:pt x="356" y="3"/>
              </a:lnTo>
              <a:lnTo>
                <a:pt x="364" y="1"/>
              </a:lnTo>
              <a:lnTo>
                <a:pt x="376" y="0"/>
              </a:lnTo>
              <a:lnTo>
                <a:pt x="394" y="7"/>
              </a:lnTo>
              <a:lnTo>
                <a:pt x="398" y="14"/>
              </a:lnTo>
              <a:lnTo>
                <a:pt x="399" y="23"/>
              </a:lnTo>
              <a:lnTo>
                <a:pt x="398" y="32"/>
              </a:lnTo>
              <a:lnTo>
                <a:pt x="395" y="42"/>
              </a:lnTo>
              <a:lnTo>
                <a:pt x="391" y="46"/>
              </a:lnTo>
              <a:lnTo>
                <a:pt x="389" y="51"/>
              </a:lnTo>
              <a:lnTo>
                <a:pt x="384" y="59"/>
              </a:lnTo>
              <a:lnTo>
                <a:pt x="380" y="64"/>
              </a:lnTo>
              <a:lnTo>
                <a:pt x="378" y="68"/>
              </a:lnTo>
              <a:lnTo>
                <a:pt x="374" y="76"/>
              </a:lnTo>
              <a:lnTo>
                <a:pt x="369" y="87"/>
              </a:lnTo>
              <a:lnTo>
                <a:pt x="370" y="90"/>
              </a:lnTo>
              <a:lnTo>
                <a:pt x="376" y="92"/>
              </a:lnTo>
              <a:lnTo>
                <a:pt x="397" y="93"/>
              </a:lnTo>
              <a:lnTo>
                <a:pt x="425" y="97"/>
              </a:lnTo>
              <a:lnTo>
                <a:pt x="444" y="107"/>
              </a:lnTo>
              <a:lnTo>
                <a:pt x="444" y="110"/>
              </a:lnTo>
              <a:lnTo>
                <a:pt x="444" y="114"/>
              </a:lnTo>
              <a:lnTo>
                <a:pt x="441" y="118"/>
              </a:lnTo>
              <a:lnTo>
                <a:pt x="437" y="123"/>
              </a:lnTo>
              <a:lnTo>
                <a:pt x="430" y="127"/>
              </a:lnTo>
              <a:lnTo>
                <a:pt x="424" y="131"/>
              </a:lnTo>
              <a:lnTo>
                <a:pt x="416" y="135"/>
              </a:lnTo>
              <a:lnTo>
                <a:pt x="409" y="138"/>
              </a:lnTo>
              <a:lnTo>
                <a:pt x="394" y="143"/>
              </a:lnTo>
              <a:lnTo>
                <a:pt x="379" y="147"/>
              </a:lnTo>
              <a:lnTo>
                <a:pt x="366" y="152"/>
              </a:lnTo>
              <a:lnTo>
                <a:pt x="356" y="157"/>
              </a:lnTo>
              <a:lnTo>
                <a:pt x="349" y="164"/>
              </a:lnTo>
              <a:lnTo>
                <a:pt x="348" y="174"/>
              </a:lnTo>
              <a:lnTo>
                <a:pt x="350" y="178"/>
              </a:lnTo>
              <a:lnTo>
                <a:pt x="355" y="182"/>
              </a:lnTo>
              <a:lnTo>
                <a:pt x="369" y="188"/>
              </a:lnTo>
              <a:lnTo>
                <a:pt x="409" y="198"/>
              </a:lnTo>
              <a:lnTo>
                <a:pt x="446" y="208"/>
              </a:lnTo>
              <a:lnTo>
                <a:pt x="456" y="217"/>
              </a:lnTo>
              <a:lnTo>
                <a:pt x="457" y="221"/>
              </a:lnTo>
              <a:lnTo>
                <a:pt x="456" y="227"/>
              </a:lnTo>
              <a:lnTo>
                <a:pt x="452" y="232"/>
              </a:lnTo>
              <a:lnTo>
                <a:pt x="447" y="237"/>
              </a:lnTo>
              <a:lnTo>
                <a:pt x="441" y="241"/>
              </a:lnTo>
              <a:lnTo>
                <a:pt x="434" y="243"/>
              </a:lnTo>
              <a:lnTo>
                <a:pt x="418" y="247"/>
              </a:lnTo>
              <a:lnTo>
                <a:pt x="399" y="250"/>
              </a:lnTo>
              <a:lnTo>
                <a:pt x="381" y="251"/>
              </a:lnTo>
              <a:lnTo>
                <a:pt x="364" y="254"/>
              </a:lnTo>
              <a:lnTo>
                <a:pt x="335" y="264"/>
              </a:lnTo>
              <a:lnTo>
                <a:pt x="327" y="273"/>
              </a:lnTo>
              <a:lnTo>
                <a:pt x="322" y="282"/>
              </a:lnTo>
              <a:lnTo>
                <a:pt x="319" y="291"/>
              </a:lnTo>
              <a:lnTo>
                <a:pt x="320" y="294"/>
              </a:lnTo>
              <a:lnTo>
                <a:pt x="322" y="298"/>
              </a:lnTo>
              <a:lnTo>
                <a:pt x="326" y="304"/>
              </a:lnTo>
              <a:lnTo>
                <a:pt x="334" y="309"/>
              </a:lnTo>
              <a:lnTo>
                <a:pt x="358" y="313"/>
              </a:lnTo>
              <a:lnTo>
                <a:pt x="385" y="309"/>
              </a:lnTo>
              <a:lnTo>
                <a:pt x="396" y="305"/>
              </a:lnTo>
              <a:lnTo>
                <a:pt x="406" y="301"/>
              </a:lnTo>
              <a:lnTo>
                <a:pt x="416" y="298"/>
              </a:lnTo>
              <a:lnTo>
                <a:pt x="426" y="295"/>
              </a:lnTo>
              <a:lnTo>
                <a:pt x="449" y="298"/>
              </a:lnTo>
              <a:lnTo>
                <a:pt x="460" y="305"/>
              </a:lnTo>
              <a:lnTo>
                <a:pt x="466" y="317"/>
              </a:lnTo>
              <a:lnTo>
                <a:pt x="467" y="330"/>
              </a:lnTo>
              <a:lnTo>
                <a:pt x="463" y="345"/>
              </a:lnTo>
              <a:lnTo>
                <a:pt x="461" y="353"/>
              </a:lnTo>
              <a:lnTo>
                <a:pt x="457" y="361"/>
              </a:lnTo>
              <a:lnTo>
                <a:pt x="452" y="367"/>
              </a:lnTo>
              <a:lnTo>
                <a:pt x="447" y="373"/>
              </a:lnTo>
              <a:lnTo>
                <a:pt x="441" y="379"/>
              </a:lnTo>
              <a:lnTo>
                <a:pt x="434" y="383"/>
              </a:lnTo>
              <a:lnTo>
                <a:pt x="426" y="386"/>
              </a:lnTo>
              <a:lnTo>
                <a:pt x="418" y="387"/>
              </a:lnTo>
              <a:lnTo>
                <a:pt x="400" y="389"/>
              </a:lnTo>
              <a:lnTo>
                <a:pt x="378" y="386"/>
              </a:lnTo>
              <a:lnTo>
                <a:pt x="334" y="382"/>
              </a:lnTo>
              <a:lnTo>
                <a:pt x="296" y="382"/>
              </a:lnTo>
              <a:lnTo>
                <a:pt x="284" y="386"/>
              </a:lnTo>
              <a:lnTo>
                <a:pt x="278" y="394"/>
              </a:lnTo>
              <a:lnTo>
                <a:pt x="279" y="399"/>
              </a:lnTo>
              <a:lnTo>
                <a:pt x="282" y="403"/>
              </a:lnTo>
              <a:lnTo>
                <a:pt x="292" y="406"/>
              </a:lnTo>
              <a:lnTo>
                <a:pt x="326" y="409"/>
              </a:lnTo>
              <a:lnTo>
                <a:pt x="345" y="409"/>
              </a:lnTo>
              <a:lnTo>
                <a:pt x="363" y="411"/>
              </a:lnTo>
              <a:lnTo>
                <a:pt x="376" y="415"/>
              </a:lnTo>
              <a:lnTo>
                <a:pt x="383" y="425"/>
              </a:lnTo>
              <a:lnTo>
                <a:pt x="383" y="433"/>
              </a:lnTo>
              <a:lnTo>
                <a:pt x="381" y="441"/>
              </a:lnTo>
              <a:lnTo>
                <a:pt x="377" y="451"/>
              </a:lnTo>
              <a:lnTo>
                <a:pt x="375" y="456"/>
              </a:lnTo>
              <a:lnTo>
                <a:pt x="371" y="462"/>
              </a:lnTo>
              <a:lnTo>
                <a:pt x="368" y="467"/>
              </a:lnTo>
              <a:lnTo>
                <a:pt x="365" y="474"/>
              </a:lnTo>
              <a:lnTo>
                <a:pt x="360" y="481"/>
              </a:lnTo>
              <a:lnTo>
                <a:pt x="356" y="486"/>
              </a:lnTo>
              <a:lnTo>
                <a:pt x="353" y="493"/>
              </a:lnTo>
              <a:lnTo>
                <a:pt x="347" y="498"/>
              </a:lnTo>
              <a:lnTo>
                <a:pt x="343" y="505"/>
              </a:lnTo>
              <a:lnTo>
                <a:pt x="337" y="512"/>
              </a:lnTo>
              <a:lnTo>
                <a:pt x="332" y="517"/>
              </a:lnTo>
              <a:lnTo>
                <a:pt x="326" y="523"/>
              </a:lnTo>
              <a:lnTo>
                <a:pt x="319" y="528"/>
              </a:lnTo>
              <a:lnTo>
                <a:pt x="314" y="534"/>
              </a:lnTo>
              <a:lnTo>
                <a:pt x="307" y="539"/>
              </a:lnTo>
              <a:lnTo>
                <a:pt x="302" y="544"/>
              </a:lnTo>
              <a:lnTo>
                <a:pt x="295" y="548"/>
              </a:lnTo>
              <a:lnTo>
                <a:pt x="288" y="553"/>
              </a:lnTo>
              <a:lnTo>
                <a:pt x="283" y="556"/>
              </a:lnTo>
              <a:lnTo>
                <a:pt x="276" y="559"/>
              </a:lnTo>
              <a:lnTo>
                <a:pt x="264" y="565"/>
              </a:lnTo>
              <a:lnTo>
                <a:pt x="252" y="567"/>
              </a:lnTo>
              <a:lnTo>
                <a:pt x="240" y="567"/>
              </a:lnTo>
              <a:lnTo>
                <a:pt x="218" y="568"/>
              </a:lnTo>
              <a:lnTo>
                <a:pt x="199" y="573"/>
              </a:lnTo>
              <a:lnTo>
                <a:pt x="181" y="580"/>
              </a:lnTo>
              <a:lnTo>
                <a:pt x="174" y="585"/>
              </a:lnTo>
              <a:lnTo>
                <a:pt x="167" y="589"/>
              </a:lnTo>
              <a:lnTo>
                <a:pt x="161" y="595"/>
              </a:lnTo>
              <a:lnTo>
                <a:pt x="155" y="599"/>
              </a:lnTo>
              <a:lnTo>
                <a:pt x="146" y="608"/>
              </a:lnTo>
              <a:lnTo>
                <a:pt x="142" y="614"/>
              </a:lnTo>
              <a:lnTo>
                <a:pt x="140" y="617"/>
              </a:lnTo>
              <a:lnTo>
                <a:pt x="189" y="510"/>
              </a:lnTo>
              <a:lnTo>
                <a:pt x="344" y="447"/>
              </a:lnTo>
              <a:lnTo>
                <a:pt x="203" y="476"/>
              </a:lnTo>
              <a:lnTo>
                <a:pt x="263" y="350"/>
              </a:lnTo>
              <a:lnTo>
                <a:pt x="422" y="348"/>
              </a:lnTo>
              <a:lnTo>
                <a:pt x="273" y="323"/>
              </a:lnTo>
              <a:lnTo>
                <a:pt x="308" y="239"/>
              </a:lnTo>
              <a:lnTo>
                <a:pt x="422" y="223"/>
              </a:lnTo>
              <a:lnTo>
                <a:pt x="318" y="216"/>
              </a:lnTo>
              <a:lnTo>
                <a:pt x="343" y="144"/>
              </a:lnTo>
              <a:lnTo>
                <a:pt x="405" y="115"/>
              </a:lnTo>
              <a:lnTo>
                <a:pt x="343" y="124"/>
              </a:lnTo>
              <a:lnTo>
                <a:pt x="361" y="25"/>
              </a:lnTo>
              <a:lnTo>
                <a:pt x="324" y="147"/>
              </a:lnTo>
              <a:lnTo>
                <a:pt x="288" y="239"/>
              </a:lnTo>
              <a:lnTo>
                <a:pt x="267" y="49"/>
              </a:lnTo>
              <a:lnTo>
                <a:pt x="271" y="272"/>
              </a:lnTo>
              <a:lnTo>
                <a:pt x="238" y="339"/>
              </a:lnTo>
              <a:lnTo>
                <a:pt x="185" y="174"/>
              </a:lnTo>
              <a:lnTo>
                <a:pt x="221" y="369"/>
              </a:lnTo>
              <a:lnTo>
                <a:pt x="174" y="469"/>
              </a:lnTo>
              <a:lnTo>
                <a:pt x="102" y="343"/>
              </a:lnTo>
              <a:lnTo>
                <a:pt x="161" y="500"/>
              </a:lnTo>
              <a:lnTo>
                <a:pt x="156" y="514"/>
              </a:lnTo>
              <a:lnTo>
                <a:pt x="152" y="529"/>
              </a:lnTo>
              <a:lnTo>
                <a:pt x="145" y="547"/>
              </a:lnTo>
              <a:lnTo>
                <a:pt x="138" y="567"/>
              </a:lnTo>
              <a:lnTo>
                <a:pt x="130" y="587"/>
              </a:lnTo>
              <a:lnTo>
                <a:pt x="128" y="591"/>
              </a:lnTo>
              <a:lnTo>
                <a:pt x="126" y="596"/>
              </a:lnTo>
              <a:lnTo>
                <a:pt x="124" y="600"/>
              </a:lnTo>
              <a:lnTo>
                <a:pt x="122" y="605"/>
              </a:lnTo>
              <a:lnTo>
                <a:pt x="120" y="609"/>
              </a:lnTo>
              <a:lnTo>
                <a:pt x="118" y="614"/>
              </a:lnTo>
              <a:lnTo>
                <a:pt x="113" y="620"/>
              </a:lnTo>
              <a:lnTo>
                <a:pt x="109" y="627"/>
              </a:lnTo>
              <a:lnTo>
                <a:pt x="106" y="630"/>
              </a:lnTo>
              <a:lnTo>
                <a:pt x="103" y="635"/>
              </a:lnTo>
              <a:lnTo>
                <a:pt x="100" y="638"/>
              </a:lnTo>
              <a:lnTo>
                <a:pt x="95" y="642"/>
              </a:lnTo>
              <a:lnTo>
                <a:pt x="91" y="647"/>
              </a:lnTo>
              <a:lnTo>
                <a:pt x="87" y="651"/>
              </a:lnTo>
              <a:lnTo>
                <a:pt x="82" y="656"/>
              </a:lnTo>
              <a:lnTo>
                <a:pt x="78" y="660"/>
              </a:lnTo>
              <a:lnTo>
                <a:pt x="73" y="665"/>
              </a:lnTo>
              <a:lnTo>
                <a:pt x="69" y="669"/>
              </a:lnTo>
              <a:lnTo>
                <a:pt x="63" y="673"/>
              </a:lnTo>
              <a:lnTo>
                <a:pt x="59" y="678"/>
              </a:lnTo>
              <a:lnTo>
                <a:pt x="53" y="682"/>
              </a:lnTo>
              <a:lnTo>
                <a:pt x="49" y="687"/>
              </a:lnTo>
              <a:lnTo>
                <a:pt x="39" y="694"/>
              </a:lnTo>
              <a:lnTo>
                <a:pt x="34" y="699"/>
              </a:lnTo>
              <a:lnTo>
                <a:pt x="30" y="702"/>
              </a:lnTo>
              <a:lnTo>
                <a:pt x="22" y="709"/>
              </a:lnTo>
              <a:lnTo>
                <a:pt x="14" y="716"/>
              </a:lnTo>
              <a:lnTo>
                <a:pt x="9" y="720"/>
              </a:lnTo>
              <a:lnTo>
                <a:pt x="4" y="724"/>
              </a:lnTo>
              <a:lnTo>
                <a:pt x="0" y="728"/>
              </a:lnTo>
              <a:lnTo>
                <a:pt x="20" y="627"/>
              </a:lnTo>
              <a:lnTo>
                <a:pt x="27" y="629"/>
              </a:lnTo>
              <a:lnTo>
                <a:pt x="48" y="629"/>
              </a:lnTo>
              <a:lnTo>
                <a:pt x="73" y="621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28575</xdr:colOff>
      <xdr:row>3</xdr:row>
      <xdr:rowOff>76200</xdr:rowOff>
    </xdr:from>
    <xdr:to>
      <xdr:col>1</xdr:col>
      <xdr:colOff>114300</xdr:colOff>
      <xdr:row>10</xdr:row>
      <xdr:rowOff>142875</xdr:rowOff>
    </xdr:to>
    <xdr:sp macro="" textlink="">
      <xdr:nvSpPr>
        <xdr:cNvPr id="10655" name="Freeform 24"/>
        <xdr:cNvSpPr>
          <a:spLocks/>
        </xdr:cNvSpPr>
      </xdr:nvSpPr>
      <xdr:spPr bwMode="auto">
        <a:xfrm>
          <a:off x="28575" y="561975"/>
          <a:ext cx="695325" cy="1466850"/>
        </a:xfrm>
        <a:custGeom>
          <a:avLst/>
          <a:gdLst>
            <a:gd name="T0" fmla="*/ 554637 w 514"/>
            <a:gd name="T1" fmla="*/ 269912 h 1038"/>
            <a:gd name="T2" fmla="*/ 551931 w 514"/>
            <a:gd name="T3" fmla="*/ 401335 h 1038"/>
            <a:gd name="T4" fmla="*/ 581692 w 514"/>
            <a:gd name="T5" fmla="*/ 473405 h 1038"/>
            <a:gd name="T6" fmla="*/ 618217 w 514"/>
            <a:gd name="T7" fmla="*/ 538410 h 1038"/>
            <a:gd name="T8" fmla="*/ 661506 w 514"/>
            <a:gd name="T9" fmla="*/ 613307 h 1038"/>
            <a:gd name="T10" fmla="*/ 693972 w 514"/>
            <a:gd name="T11" fmla="*/ 753209 h 1038"/>
            <a:gd name="T12" fmla="*/ 673680 w 514"/>
            <a:gd name="T13" fmla="*/ 832345 h 1038"/>
            <a:gd name="T14" fmla="*/ 637156 w 514"/>
            <a:gd name="T15" fmla="*/ 898764 h 1038"/>
            <a:gd name="T16" fmla="*/ 616864 w 514"/>
            <a:gd name="T17" fmla="*/ 856369 h 1038"/>
            <a:gd name="T18" fmla="*/ 584398 w 514"/>
            <a:gd name="T19" fmla="*/ 784298 h 1038"/>
            <a:gd name="T20" fmla="*/ 511348 w 514"/>
            <a:gd name="T21" fmla="*/ 799843 h 1038"/>
            <a:gd name="T22" fmla="*/ 527581 w 514"/>
            <a:gd name="T23" fmla="*/ 904416 h 1038"/>
            <a:gd name="T24" fmla="*/ 581692 w 514"/>
            <a:gd name="T25" fmla="*/ 1000510 h 1038"/>
            <a:gd name="T26" fmla="*/ 601984 w 514"/>
            <a:gd name="T27" fmla="*/ 1105083 h 1038"/>
            <a:gd name="T28" fmla="*/ 511348 w 514"/>
            <a:gd name="T29" fmla="*/ 1107910 h 1038"/>
            <a:gd name="T30" fmla="*/ 459943 w 514"/>
            <a:gd name="T31" fmla="*/ 1008989 h 1038"/>
            <a:gd name="T32" fmla="*/ 416654 w 514"/>
            <a:gd name="T33" fmla="*/ 1021708 h 1038"/>
            <a:gd name="T34" fmla="*/ 445062 w 514"/>
            <a:gd name="T35" fmla="*/ 1114975 h 1038"/>
            <a:gd name="T36" fmla="*/ 464001 w 514"/>
            <a:gd name="T37" fmla="*/ 1170088 h 1038"/>
            <a:gd name="T38" fmla="*/ 484292 w 514"/>
            <a:gd name="T39" fmla="*/ 1233680 h 1038"/>
            <a:gd name="T40" fmla="*/ 508642 w 514"/>
            <a:gd name="T41" fmla="*/ 1350971 h 1038"/>
            <a:gd name="T42" fmla="*/ 412596 w 514"/>
            <a:gd name="T43" fmla="*/ 1352385 h 1038"/>
            <a:gd name="T44" fmla="*/ 385540 w 514"/>
            <a:gd name="T45" fmla="*/ 1266182 h 1038"/>
            <a:gd name="T46" fmla="*/ 366601 w 514"/>
            <a:gd name="T47" fmla="*/ 1170088 h 1038"/>
            <a:gd name="T48" fmla="*/ 347663 w 514"/>
            <a:gd name="T49" fmla="*/ 1153130 h 1038"/>
            <a:gd name="T50" fmla="*/ 346310 w 514"/>
            <a:gd name="T51" fmla="*/ 1415976 h 1038"/>
            <a:gd name="T52" fmla="*/ 278671 w 514"/>
            <a:gd name="T53" fmla="*/ 1466850 h 1038"/>
            <a:gd name="T54" fmla="*/ 235382 w 514"/>
            <a:gd name="T55" fmla="*/ 1387713 h 1038"/>
            <a:gd name="T56" fmla="*/ 259732 w 514"/>
            <a:gd name="T57" fmla="*/ 1304337 h 1038"/>
            <a:gd name="T58" fmla="*/ 120397 w 514"/>
            <a:gd name="T59" fmla="*/ 1291619 h 1038"/>
            <a:gd name="T60" fmla="*/ 159627 w 514"/>
            <a:gd name="T61" fmla="*/ 1236506 h 1038"/>
            <a:gd name="T62" fmla="*/ 263791 w 514"/>
            <a:gd name="T63" fmla="*/ 1157370 h 1038"/>
            <a:gd name="T64" fmla="*/ 81166 w 514"/>
            <a:gd name="T65" fmla="*/ 1113562 h 1038"/>
            <a:gd name="T66" fmla="*/ 78461 w 514"/>
            <a:gd name="T67" fmla="*/ 1054210 h 1038"/>
            <a:gd name="T68" fmla="*/ 252968 w 514"/>
            <a:gd name="T69" fmla="*/ 969421 h 1038"/>
            <a:gd name="T70" fmla="*/ 252968 w 514"/>
            <a:gd name="T71" fmla="*/ 893111 h 1038"/>
            <a:gd name="T72" fmla="*/ 100105 w 514"/>
            <a:gd name="T73" fmla="*/ 941158 h 1038"/>
            <a:gd name="T74" fmla="*/ 0 w 514"/>
            <a:gd name="T75" fmla="*/ 871914 h 1038"/>
            <a:gd name="T76" fmla="*/ 37878 w 514"/>
            <a:gd name="T77" fmla="*/ 791364 h 1038"/>
            <a:gd name="T78" fmla="*/ 277318 w 514"/>
            <a:gd name="T79" fmla="*/ 741904 h 1038"/>
            <a:gd name="T80" fmla="*/ 216444 w 514"/>
            <a:gd name="T81" fmla="*/ 703749 h 1038"/>
            <a:gd name="T82" fmla="*/ 108222 w 514"/>
            <a:gd name="T83" fmla="*/ 665594 h 1038"/>
            <a:gd name="T84" fmla="*/ 128513 w 514"/>
            <a:gd name="T85" fmla="*/ 586457 h 1038"/>
            <a:gd name="T86" fmla="*/ 167744 w 514"/>
            <a:gd name="T87" fmla="*/ 508734 h 1038"/>
            <a:gd name="T88" fmla="*/ 217796 w 514"/>
            <a:gd name="T89" fmla="*/ 438077 h 1038"/>
            <a:gd name="T90" fmla="*/ 307079 w 514"/>
            <a:gd name="T91" fmla="*/ 381551 h 1038"/>
            <a:gd name="T92" fmla="*/ 435593 w 514"/>
            <a:gd name="T93" fmla="*/ 302414 h 1038"/>
            <a:gd name="T94" fmla="*/ 169097 w 514"/>
            <a:gd name="T95" fmla="*/ 640157 h 1038"/>
            <a:gd name="T96" fmla="*/ 116338 w 514"/>
            <a:gd name="T97" fmla="*/ 1076820 h 1038"/>
            <a:gd name="T98" fmla="*/ 316549 w 514"/>
            <a:gd name="T99" fmla="*/ 1177154 h 1038"/>
            <a:gd name="T100" fmla="*/ 413948 w 514"/>
            <a:gd name="T101" fmla="*/ 736251 h 1038"/>
            <a:gd name="T102" fmla="*/ 480234 w 514"/>
            <a:gd name="T103" fmla="*/ 382964 h 1038"/>
            <a:gd name="T104" fmla="*/ 499173 w 514"/>
            <a:gd name="T105" fmla="*/ 268499 h 1038"/>
            <a:gd name="T106" fmla="*/ 522170 w 514"/>
            <a:gd name="T107" fmla="*/ 207733 h 1038"/>
            <a:gd name="T108" fmla="*/ 554637 w 514"/>
            <a:gd name="T109" fmla="*/ 151207 h 1038"/>
            <a:gd name="T110" fmla="*/ 595220 w 514"/>
            <a:gd name="T111" fmla="*/ 91855 h 1038"/>
            <a:gd name="T112" fmla="*/ 653389 w 514"/>
            <a:gd name="T113" fmla="*/ 15545 h 1038"/>
            <a:gd name="T114" fmla="*/ 577634 w 514"/>
            <a:gd name="T115" fmla="*/ 220451 h 103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4"/>
            <a:gd name="T175" fmla="*/ 0 h 1038"/>
            <a:gd name="T176" fmla="*/ 514 w 514"/>
            <a:gd name="T177" fmla="*/ 1038 h 103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4" h="1038">
              <a:moveTo>
                <a:pt x="427" y="156"/>
              </a:moveTo>
              <a:lnTo>
                <a:pt x="425" y="159"/>
              </a:lnTo>
              <a:lnTo>
                <a:pt x="419" y="168"/>
              </a:lnTo>
              <a:lnTo>
                <a:pt x="416" y="175"/>
              </a:lnTo>
              <a:lnTo>
                <a:pt x="412" y="182"/>
              </a:lnTo>
              <a:lnTo>
                <a:pt x="410" y="191"/>
              </a:lnTo>
              <a:lnTo>
                <a:pt x="407" y="202"/>
              </a:lnTo>
              <a:lnTo>
                <a:pt x="402" y="226"/>
              </a:lnTo>
              <a:lnTo>
                <a:pt x="402" y="253"/>
              </a:lnTo>
              <a:lnTo>
                <a:pt x="404" y="269"/>
              </a:lnTo>
              <a:lnTo>
                <a:pt x="406" y="277"/>
              </a:lnTo>
              <a:lnTo>
                <a:pt x="408" y="284"/>
              </a:lnTo>
              <a:lnTo>
                <a:pt x="410" y="293"/>
              </a:lnTo>
              <a:lnTo>
                <a:pt x="414" y="301"/>
              </a:lnTo>
              <a:lnTo>
                <a:pt x="417" y="310"/>
              </a:lnTo>
              <a:lnTo>
                <a:pt x="421" y="319"/>
              </a:lnTo>
              <a:lnTo>
                <a:pt x="426" y="328"/>
              </a:lnTo>
              <a:lnTo>
                <a:pt x="430" y="335"/>
              </a:lnTo>
              <a:lnTo>
                <a:pt x="433" y="343"/>
              </a:lnTo>
              <a:lnTo>
                <a:pt x="439" y="351"/>
              </a:lnTo>
              <a:lnTo>
                <a:pt x="443" y="359"/>
              </a:lnTo>
              <a:lnTo>
                <a:pt x="448" y="366"/>
              </a:lnTo>
              <a:lnTo>
                <a:pt x="452" y="374"/>
              </a:lnTo>
              <a:lnTo>
                <a:pt x="457" y="381"/>
              </a:lnTo>
              <a:lnTo>
                <a:pt x="461" y="389"/>
              </a:lnTo>
              <a:lnTo>
                <a:pt x="466" y="395"/>
              </a:lnTo>
              <a:lnTo>
                <a:pt x="473" y="409"/>
              </a:lnTo>
              <a:lnTo>
                <a:pt x="478" y="415"/>
              </a:lnTo>
              <a:lnTo>
                <a:pt x="481" y="422"/>
              </a:lnTo>
              <a:lnTo>
                <a:pt x="489" y="434"/>
              </a:lnTo>
              <a:lnTo>
                <a:pt x="496" y="446"/>
              </a:lnTo>
              <a:lnTo>
                <a:pt x="501" y="458"/>
              </a:lnTo>
              <a:lnTo>
                <a:pt x="507" y="471"/>
              </a:lnTo>
              <a:lnTo>
                <a:pt x="510" y="483"/>
              </a:lnTo>
              <a:lnTo>
                <a:pt x="514" y="507"/>
              </a:lnTo>
              <a:lnTo>
                <a:pt x="513" y="533"/>
              </a:lnTo>
              <a:lnTo>
                <a:pt x="511" y="545"/>
              </a:lnTo>
              <a:lnTo>
                <a:pt x="509" y="557"/>
              </a:lnTo>
              <a:lnTo>
                <a:pt x="507" y="563"/>
              </a:lnTo>
              <a:lnTo>
                <a:pt x="506" y="568"/>
              </a:lnTo>
              <a:lnTo>
                <a:pt x="502" y="579"/>
              </a:lnTo>
              <a:lnTo>
                <a:pt x="498" y="589"/>
              </a:lnTo>
              <a:lnTo>
                <a:pt x="493" y="598"/>
              </a:lnTo>
              <a:lnTo>
                <a:pt x="489" y="607"/>
              </a:lnTo>
              <a:lnTo>
                <a:pt x="486" y="615"/>
              </a:lnTo>
              <a:lnTo>
                <a:pt x="481" y="621"/>
              </a:lnTo>
              <a:lnTo>
                <a:pt x="478" y="627"/>
              </a:lnTo>
              <a:lnTo>
                <a:pt x="471" y="636"/>
              </a:lnTo>
              <a:lnTo>
                <a:pt x="466" y="645"/>
              </a:lnTo>
              <a:lnTo>
                <a:pt x="465" y="640"/>
              </a:lnTo>
              <a:lnTo>
                <a:pt x="462" y="630"/>
              </a:lnTo>
              <a:lnTo>
                <a:pt x="460" y="622"/>
              </a:lnTo>
              <a:lnTo>
                <a:pt x="458" y="615"/>
              </a:lnTo>
              <a:lnTo>
                <a:pt x="456" y="606"/>
              </a:lnTo>
              <a:lnTo>
                <a:pt x="452" y="597"/>
              </a:lnTo>
              <a:lnTo>
                <a:pt x="449" y="588"/>
              </a:lnTo>
              <a:lnTo>
                <a:pt x="446" y="579"/>
              </a:lnTo>
              <a:lnTo>
                <a:pt x="441" y="570"/>
              </a:lnTo>
              <a:lnTo>
                <a:pt x="437" y="563"/>
              </a:lnTo>
              <a:lnTo>
                <a:pt x="432" y="555"/>
              </a:lnTo>
              <a:lnTo>
                <a:pt x="426" y="548"/>
              </a:lnTo>
              <a:lnTo>
                <a:pt x="415" y="540"/>
              </a:lnTo>
              <a:lnTo>
                <a:pt x="402" y="539"/>
              </a:lnTo>
              <a:lnTo>
                <a:pt x="392" y="544"/>
              </a:lnTo>
              <a:lnTo>
                <a:pt x="384" y="553"/>
              </a:lnTo>
              <a:lnTo>
                <a:pt x="378" y="566"/>
              </a:lnTo>
              <a:lnTo>
                <a:pt x="375" y="581"/>
              </a:lnTo>
              <a:lnTo>
                <a:pt x="375" y="599"/>
              </a:lnTo>
              <a:lnTo>
                <a:pt x="378" y="616"/>
              </a:lnTo>
              <a:lnTo>
                <a:pt x="381" y="624"/>
              </a:lnTo>
              <a:lnTo>
                <a:pt x="385" y="631"/>
              </a:lnTo>
              <a:lnTo>
                <a:pt x="390" y="640"/>
              </a:lnTo>
              <a:lnTo>
                <a:pt x="396" y="649"/>
              </a:lnTo>
              <a:lnTo>
                <a:pt x="402" y="659"/>
              </a:lnTo>
              <a:lnTo>
                <a:pt x="410" y="670"/>
              </a:lnTo>
              <a:lnTo>
                <a:pt x="417" y="682"/>
              </a:lnTo>
              <a:lnTo>
                <a:pt x="424" y="695"/>
              </a:lnTo>
              <a:lnTo>
                <a:pt x="430" y="708"/>
              </a:lnTo>
              <a:lnTo>
                <a:pt x="437" y="720"/>
              </a:lnTo>
              <a:lnTo>
                <a:pt x="442" y="732"/>
              </a:lnTo>
              <a:lnTo>
                <a:pt x="446" y="744"/>
              </a:lnTo>
              <a:lnTo>
                <a:pt x="448" y="768"/>
              </a:lnTo>
              <a:lnTo>
                <a:pt x="446" y="778"/>
              </a:lnTo>
              <a:lnTo>
                <a:pt x="445" y="782"/>
              </a:lnTo>
              <a:lnTo>
                <a:pt x="442" y="787"/>
              </a:lnTo>
              <a:lnTo>
                <a:pt x="435" y="794"/>
              </a:lnTo>
              <a:lnTo>
                <a:pt x="425" y="801"/>
              </a:lnTo>
              <a:lnTo>
                <a:pt x="404" y="804"/>
              </a:lnTo>
              <a:lnTo>
                <a:pt x="386" y="794"/>
              </a:lnTo>
              <a:lnTo>
                <a:pt x="378" y="784"/>
              </a:lnTo>
              <a:lnTo>
                <a:pt x="371" y="774"/>
              </a:lnTo>
              <a:lnTo>
                <a:pt x="365" y="762"/>
              </a:lnTo>
              <a:lnTo>
                <a:pt x="358" y="750"/>
              </a:lnTo>
              <a:lnTo>
                <a:pt x="353" y="738"/>
              </a:lnTo>
              <a:lnTo>
                <a:pt x="347" y="726"/>
              </a:lnTo>
              <a:lnTo>
                <a:pt x="340" y="714"/>
              </a:lnTo>
              <a:lnTo>
                <a:pt x="335" y="704"/>
              </a:lnTo>
              <a:lnTo>
                <a:pt x="324" y="692"/>
              </a:lnTo>
              <a:lnTo>
                <a:pt x="312" y="691"/>
              </a:lnTo>
              <a:lnTo>
                <a:pt x="306" y="697"/>
              </a:lnTo>
              <a:lnTo>
                <a:pt x="306" y="708"/>
              </a:lnTo>
              <a:lnTo>
                <a:pt x="308" y="723"/>
              </a:lnTo>
              <a:lnTo>
                <a:pt x="310" y="732"/>
              </a:lnTo>
              <a:lnTo>
                <a:pt x="313" y="742"/>
              </a:lnTo>
              <a:lnTo>
                <a:pt x="316" y="753"/>
              </a:lnTo>
              <a:lnTo>
                <a:pt x="320" y="764"/>
              </a:lnTo>
              <a:lnTo>
                <a:pt x="324" y="777"/>
              </a:lnTo>
              <a:lnTo>
                <a:pt x="329" y="789"/>
              </a:lnTo>
              <a:lnTo>
                <a:pt x="330" y="794"/>
              </a:lnTo>
              <a:lnTo>
                <a:pt x="334" y="801"/>
              </a:lnTo>
              <a:lnTo>
                <a:pt x="336" y="808"/>
              </a:lnTo>
              <a:lnTo>
                <a:pt x="338" y="814"/>
              </a:lnTo>
              <a:lnTo>
                <a:pt x="340" y="821"/>
              </a:lnTo>
              <a:lnTo>
                <a:pt x="343" y="828"/>
              </a:lnTo>
              <a:lnTo>
                <a:pt x="345" y="834"/>
              </a:lnTo>
              <a:lnTo>
                <a:pt x="347" y="840"/>
              </a:lnTo>
              <a:lnTo>
                <a:pt x="351" y="854"/>
              </a:lnTo>
              <a:lnTo>
                <a:pt x="355" y="861"/>
              </a:lnTo>
              <a:lnTo>
                <a:pt x="357" y="866"/>
              </a:lnTo>
              <a:lnTo>
                <a:pt x="358" y="873"/>
              </a:lnTo>
              <a:lnTo>
                <a:pt x="360" y="880"/>
              </a:lnTo>
              <a:lnTo>
                <a:pt x="365" y="892"/>
              </a:lnTo>
              <a:lnTo>
                <a:pt x="368" y="904"/>
              </a:lnTo>
              <a:lnTo>
                <a:pt x="370" y="916"/>
              </a:lnTo>
              <a:lnTo>
                <a:pt x="375" y="937"/>
              </a:lnTo>
              <a:lnTo>
                <a:pt x="376" y="956"/>
              </a:lnTo>
              <a:lnTo>
                <a:pt x="374" y="972"/>
              </a:lnTo>
              <a:lnTo>
                <a:pt x="366" y="982"/>
              </a:lnTo>
              <a:lnTo>
                <a:pt x="355" y="987"/>
              </a:lnTo>
              <a:lnTo>
                <a:pt x="330" y="984"/>
              </a:lnTo>
              <a:lnTo>
                <a:pt x="313" y="968"/>
              </a:lnTo>
              <a:lnTo>
                <a:pt x="305" y="957"/>
              </a:lnTo>
              <a:lnTo>
                <a:pt x="298" y="944"/>
              </a:lnTo>
              <a:lnTo>
                <a:pt x="294" y="928"/>
              </a:lnTo>
              <a:lnTo>
                <a:pt x="292" y="921"/>
              </a:lnTo>
              <a:lnTo>
                <a:pt x="288" y="913"/>
              </a:lnTo>
              <a:lnTo>
                <a:pt x="287" y="905"/>
              </a:lnTo>
              <a:lnTo>
                <a:pt x="285" y="896"/>
              </a:lnTo>
              <a:lnTo>
                <a:pt x="283" y="888"/>
              </a:lnTo>
              <a:lnTo>
                <a:pt x="282" y="880"/>
              </a:lnTo>
              <a:lnTo>
                <a:pt x="275" y="849"/>
              </a:lnTo>
              <a:lnTo>
                <a:pt x="274" y="841"/>
              </a:lnTo>
              <a:lnTo>
                <a:pt x="273" y="834"/>
              </a:lnTo>
              <a:lnTo>
                <a:pt x="271" y="828"/>
              </a:lnTo>
              <a:lnTo>
                <a:pt x="269" y="822"/>
              </a:lnTo>
              <a:lnTo>
                <a:pt x="266" y="811"/>
              </a:lnTo>
              <a:lnTo>
                <a:pt x="263" y="803"/>
              </a:lnTo>
              <a:lnTo>
                <a:pt x="257" y="801"/>
              </a:lnTo>
              <a:lnTo>
                <a:pt x="257" y="806"/>
              </a:lnTo>
              <a:lnTo>
                <a:pt x="257" y="816"/>
              </a:lnTo>
              <a:lnTo>
                <a:pt x="261" y="847"/>
              </a:lnTo>
              <a:lnTo>
                <a:pt x="264" y="886"/>
              </a:lnTo>
              <a:lnTo>
                <a:pt x="265" y="928"/>
              </a:lnTo>
              <a:lnTo>
                <a:pt x="264" y="968"/>
              </a:lnTo>
              <a:lnTo>
                <a:pt x="262" y="986"/>
              </a:lnTo>
              <a:lnTo>
                <a:pt x="256" y="1002"/>
              </a:lnTo>
              <a:lnTo>
                <a:pt x="253" y="1008"/>
              </a:lnTo>
              <a:lnTo>
                <a:pt x="249" y="1014"/>
              </a:lnTo>
              <a:lnTo>
                <a:pt x="242" y="1023"/>
              </a:lnTo>
              <a:lnTo>
                <a:pt x="232" y="1028"/>
              </a:lnTo>
              <a:lnTo>
                <a:pt x="223" y="1034"/>
              </a:lnTo>
              <a:lnTo>
                <a:pt x="206" y="1038"/>
              </a:lnTo>
              <a:lnTo>
                <a:pt x="183" y="1033"/>
              </a:lnTo>
              <a:lnTo>
                <a:pt x="175" y="1025"/>
              </a:lnTo>
              <a:lnTo>
                <a:pt x="171" y="1015"/>
              </a:lnTo>
              <a:lnTo>
                <a:pt x="170" y="1003"/>
              </a:lnTo>
              <a:lnTo>
                <a:pt x="172" y="989"/>
              </a:lnTo>
              <a:lnTo>
                <a:pt x="174" y="982"/>
              </a:lnTo>
              <a:lnTo>
                <a:pt x="175" y="976"/>
              </a:lnTo>
              <a:lnTo>
                <a:pt x="181" y="962"/>
              </a:lnTo>
              <a:lnTo>
                <a:pt x="183" y="956"/>
              </a:lnTo>
              <a:lnTo>
                <a:pt x="185" y="951"/>
              </a:lnTo>
              <a:lnTo>
                <a:pt x="190" y="939"/>
              </a:lnTo>
              <a:lnTo>
                <a:pt x="192" y="923"/>
              </a:lnTo>
              <a:lnTo>
                <a:pt x="188" y="920"/>
              </a:lnTo>
              <a:lnTo>
                <a:pt x="182" y="920"/>
              </a:lnTo>
              <a:lnTo>
                <a:pt x="154" y="923"/>
              </a:lnTo>
              <a:lnTo>
                <a:pt x="118" y="925"/>
              </a:lnTo>
              <a:lnTo>
                <a:pt x="91" y="918"/>
              </a:lnTo>
              <a:lnTo>
                <a:pt x="89" y="914"/>
              </a:lnTo>
              <a:lnTo>
                <a:pt x="89" y="910"/>
              </a:lnTo>
              <a:lnTo>
                <a:pt x="90" y="903"/>
              </a:lnTo>
              <a:lnTo>
                <a:pt x="95" y="896"/>
              </a:lnTo>
              <a:lnTo>
                <a:pt x="102" y="888"/>
              </a:lnTo>
              <a:lnTo>
                <a:pt x="110" y="882"/>
              </a:lnTo>
              <a:lnTo>
                <a:pt x="118" y="875"/>
              </a:lnTo>
              <a:lnTo>
                <a:pt x="127" y="869"/>
              </a:lnTo>
              <a:lnTo>
                <a:pt x="145" y="859"/>
              </a:lnTo>
              <a:lnTo>
                <a:pt x="162" y="849"/>
              </a:lnTo>
              <a:lnTo>
                <a:pt x="177" y="839"/>
              </a:lnTo>
              <a:lnTo>
                <a:pt x="190" y="830"/>
              </a:lnTo>
              <a:lnTo>
                <a:pt x="195" y="819"/>
              </a:lnTo>
              <a:lnTo>
                <a:pt x="195" y="806"/>
              </a:lnTo>
              <a:lnTo>
                <a:pt x="191" y="802"/>
              </a:lnTo>
              <a:lnTo>
                <a:pt x="184" y="798"/>
              </a:lnTo>
              <a:lnTo>
                <a:pt x="164" y="793"/>
              </a:lnTo>
              <a:lnTo>
                <a:pt x="110" y="792"/>
              </a:lnTo>
              <a:lnTo>
                <a:pt x="60" y="788"/>
              </a:lnTo>
              <a:lnTo>
                <a:pt x="45" y="781"/>
              </a:lnTo>
              <a:lnTo>
                <a:pt x="42" y="774"/>
              </a:lnTo>
              <a:lnTo>
                <a:pt x="42" y="767"/>
              </a:lnTo>
              <a:lnTo>
                <a:pt x="45" y="759"/>
              </a:lnTo>
              <a:lnTo>
                <a:pt x="51" y="751"/>
              </a:lnTo>
              <a:lnTo>
                <a:pt x="58" y="746"/>
              </a:lnTo>
              <a:lnTo>
                <a:pt x="65" y="740"/>
              </a:lnTo>
              <a:lnTo>
                <a:pt x="85" y="731"/>
              </a:lnTo>
              <a:lnTo>
                <a:pt x="108" y="722"/>
              </a:lnTo>
              <a:lnTo>
                <a:pt x="132" y="716"/>
              </a:lnTo>
              <a:lnTo>
                <a:pt x="154" y="707"/>
              </a:lnTo>
              <a:lnTo>
                <a:pt x="187" y="686"/>
              </a:lnTo>
              <a:lnTo>
                <a:pt x="195" y="672"/>
              </a:lnTo>
              <a:lnTo>
                <a:pt x="200" y="659"/>
              </a:lnTo>
              <a:lnTo>
                <a:pt x="200" y="648"/>
              </a:lnTo>
              <a:lnTo>
                <a:pt x="198" y="644"/>
              </a:lnTo>
              <a:lnTo>
                <a:pt x="195" y="639"/>
              </a:lnTo>
              <a:lnTo>
                <a:pt x="187" y="632"/>
              </a:lnTo>
              <a:lnTo>
                <a:pt x="176" y="628"/>
              </a:lnTo>
              <a:lnTo>
                <a:pt x="144" y="629"/>
              </a:lnTo>
              <a:lnTo>
                <a:pt x="112" y="642"/>
              </a:lnTo>
              <a:lnTo>
                <a:pt x="99" y="650"/>
              </a:lnTo>
              <a:lnTo>
                <a:pt x="86" y="658"/>
              </a:lnTo>
              <a:lnTo>
                <a:pt x="74" y="666"/>
              </a:lnTo>
              <a:lnTo>
                <a:pt x="62" y="670"/>
              </a:lnTo>
              <a:lnTo>
                <a:pt x="31" y="673"/>
              </a:lnTo>
              <a:lnTo>
                <a:pt x="14" y="668"/>
              </a:lnTo>
              <a:lnTo>
                <a:pt x="4" y="655"/>
              </a:lnTo>
              <a:lnTo>
                <a:pt x="0" y="637"/>
              </a:lnTo>
              <a:lnTo>
                <a:pt x="0" y="617"/>
              </a:lnTo>
              <a:lnTo>
                <a:pt x="1" y="606"/>
              </a:lnTo>
              <a:lnTo>
                <a:pt x="4" y="596"/>
              </a:lnTo>
              <a:lnTo>
                <a:pt x="9" y="586"/>
              </a:lnTo>
              <a:lnTo>
                <a:pt x="13" y="576"/>
              </a:lnTo>
              <a:lnTo>
                <a:pt x="20" y="568"/>
              </a:lnTo>
              <a:lnTo>
                <a:pt x="28" y="560"/>
              </a:lnTo>
              <a:lnTo>
                <a:pt x="37" y="555"/>
              </a:lnTo>
              <a:lnTo>
                <a:pt x="47" y="550"/>
              </a:lnTo>
              <a:lnTo>
                <a:pt x="71" y="544"/>
              </a:lnTo>
              <a:lnTo>
                <a:pt x="99" y="540"/>
              </a:lnTo>
              <a:lnTo>
                <a:pt x="157" y="534"/>
              </a:lnTo>
              <a:lnTo>
                <a:pt x="205" y="525"/>
              </a:lnTo>
              <a:lnTo>
                <a:pt x="220" y="516"/>
              </a:lnTo>
              <a:lnTo>
                <a:pt x="224" y="504"/>
              </a:lnTo>
              <a:lnTo>
                <a:pt x="223" y="497"/>
              </a:lnTo>
              <a:lnTo>
                <a:pt x="218" y="494"/>
              </a:lnTo>
              <a:lnTo>
                <a:pt x="204" y="492"/>
              </a:lnTo>
              <a:lnTo>
                <a:pt x="160" y="498"/>
              </a:lnTo>
              <a:lnTo>
                <a:pt x="135" y="503"/>
              </a:lnTo>
              <a:lnTo>
                <a:pt x="112" y="505"/>
              </a:lnTo>
              <a:lnTo>
                <a:pt x="94" y="503"/>
              </a:lnTo>
              <a:lnTo>
                <a:pt x="82" y="492"/>
              </a:lnTo>
              <a:lnTo>
                <a:pt x="80" y="483"/>
              </a:lnTo>
              <a:lnTo>
                <a:pt x="80" y="471"/>
              </a:lnTo>
              <a:lnTo>
                <a:pt x="82" y="457"/>
              </a:lnTo>
              <a:lnTo>
                <a:pt x="84" y="450"/>
              </a:lnTo>
              <a:lnTo>
                <a:pt x="86" y="442"/>
              </a:lnTo>
              <a:lnTo>
                <a:pt x="89" y="433"/>
              </a:lnTo>
              <a:lnTo>
                <a:pt x="92" y="424"/>
              </a:lnTo>
              <a:lnTo>
                <a:pt x="95" y="415"/>
              </a:lnTo>
              <a:lnTo>
                <a:pt x="100" y="406"/>
              </a:lnTo>
              <a:lnTo>
                <a:pt x="103" y="397"/>
              </a:lnTo>
              <a:lnTo>
                <a:pt x="108" y="388"/>
              </a:lnTo>
              <a:lnTo>
                <a:pt x="113" y="379"/>
              </a:lnTo>
              <a:lnTo>
                <a:pt x="118" y="369"/>
              </a:lnTo>
              <a:lnTo>
                <a:pt x="124" y="360"/>
              </a:lnTo>
              <a:lnTo>
                <a:pt x="130" y="351"/>
              </a:lnTo>
              <a:lnTo>
                <a:pt x="135" y="342"/>
              </a:lnTo>
              <a:lnTo>
                <a:pt x="142" y="333"/>
              </a:lnTo>
              <a:lnTo>
                <a:pt x="149" y="325"/>
              </a:lnTo>
              <a:lnTo>
                <a:pt x="154" y="318"/>
              </a:lnTo>
              <a:lnTo>
                <a:pt x="161" y="310"/>
              </a:lnTo>
              <a:lnTo>
                <a:pt x="169" y="303"/>
              </a:lnTo>
              <a:lnTo>
                <a:pt x="175" y="297"/>
              </a:lnTo>
              <a:lnTo>
                <a:pt x="183" y="291"/>
              </a:lnTo>
              <a:lnTo>
                <a:pt x="197" y="281"/>
              </a:lnTo>
              <a:lnTo>
                <a:pt x="213" y="273"/>
              </a:lnTo>
              <a:lnTo>
                <a:pt x="227" y="270"/>
              </a:lnTo>
              <a:lnTo>
                <a:pt x="255" y="263"/>
              </a:lnTo>
              <a:lnTo>
                <a:pt x="279" y="252"/>
              </a:lnTo>
              <a:lnTo>
                <a:pt x="299" y="238"/>
              </a:lnTo>
              <a:lnTo>
                <a:pt x="308" y="230"/>
              </a:lnTo>
              <a:lnTo>
                <a:pt x="315" y="221"/>
              </a:lnTo>
              <a:lnTo>
                <a:pt x="322" y="214"/>
              </a:lnTo>
              <a:lnTo>
                <a:pt x="327" y="206"/>
              </a:lnTo>
              <a:lnTo>
                <a:pt x="336" y="194"/>
              </a:lnTo>
              <a:lnTo>
                <a:pt x="340" y="184"/>
              </a:lnTo>
              <a:lnTo>
                <a:pt x="343" y="180"/>
              </a:lnTo>
              <a:lnTo>
                <a:pt x="308" y="330"/>
              </a:lnTo>
              <a:lnTo>
                <a:pt x="125" y="453"/>
              </a:lnTo>
              <a:lnTo>
                <a:pt x="300" y="378"/>
              </a:lnTo>
              <a:lnTo>
                <a:pt x="257" y="557"/>
              </a:lnTo>
              <a:lnTo>
                <a:pt x="53" y="603"/>
              </a:lnTo>
              <a:lnTo>
                <a:pt x="252" y="594"/>
              </a:lnTo>
              <a:lnTo>
                <a:pt x="228" y="712"/>
              </a:lnTo>
              <a:lnTo>
                <a:pt x="86" y="762"/>
              </a:lnTo>
              <a:lnTo>
                <a:pt x="222" y="744"/>
              </a:lnTo>
              <a:lnTo>
                <a:pt x="210" y="843"/>
              </a:lnTo>
              <a:lnTo>
                <a:pt x="137" y="897"/>
              </a:lnTo>
              <a:lnTo>
                <a:pt x="216" y="869"/>
              </a:lnTo>
              <a:lnTo>
                <a:pt x="220" y="1002"/>
              </a:lnTo>
              <a:lnTo>
                <a:pt x="234" y="833"/>
              </a:lnTo>
              <a:lnTo>
                <a:pt x="254" y="706"/>
              </a:lnTo>
              <a:lnTo>
                <a:pt x="333" y="944"/>
              </a:lnTo>
              <a:lnTo>
                <a:pt x="268" y="659"/>
              </a:lnTo>
              <a:lnTo>
                <a:pt x="292" y="564"/>
              </a:lnTo>
              <a:lnTo>
                <a:pt x="405" y="762"/>
              </a:lnTo>
              <a:lnTo>
                <a:pt x="306" y="521"/>
              </a:lnTo>
              <a:lnTo>
                <a:pt x="338" y="379"/>
              </a:lnTo>
              <a:lnTo>
                <a:pt x="466" y="522"/>
              </a:lnTo>
              <a:lnTo>
                <a:pt x="347" y="335"/>
              </a:lnTo>
              <a:lnTo>
                <a:pt x="348" y="317"/>
              </a:lnTo>
              <a:lnTo>
                <a:pt x="351" y="296"/>
              </a:lnTo>
              <a:lnTo>
                <a:pt x="355" y="271"/>
              </a:lnTo>
              <a:lnTo>
                <a:pt x="358" y="243"/>
              </a:lnTo>
              <a:lnTo>
                <a:pt x="364" y="216"/>
              </a:lnTo>
              <a:lnTo>
                <a:pt x="365" y="209"/>
              </a:lnTo>
              <a:lnTo>
                <a:pt x="366" y="202"/>
              </a:lnTo>
              <a:lnTo>
                <a:pt x="368" y="196"/>
              </a:lnTo>
              <a:lnTo>
                <a:pt x="369" y="190"/>
              </a:lnTo>
              <a:lnTo>
                <a:pt x="370" y="184"/>
              </a:lnTo>
              <a:lnTo>
                <a:pt x="373" y="178"/>
              </a:lnTo>
              <a:lnTo>
                <a:pt x="376" y="168"/>
              </a:lnTo>
              <a:lnTo>
                <a:pt x="380" y="158"/>
              </a:lnTo>
              <a:lnTo>
                <a:pt x="382" y="153"/>
              </a:lnTo>
              <a:lnTo>
                <a:pt x="386" y="147"/>
              </a:lnTo>
              <a:lnTo>
                <a:pt x="389" y="140"/>
              </a:lnTo>
              <a:lnTo>
                <a:pt x="392" y="135"/>
              </a:lnTo>
              <a:lnTo>
                <a:pt x="397" y="127"/>
              </a:lnTo>
              <a:lnTo>
                <a:pt x="401" y="122"/>
              </a:lnTo>
              <a:lnTo>
                <a:pt x="406" y="114"/>
              </a:lnTo>
              <a:lnTo>
                <a:pt x="410" y="107"/>
              </a:lnTo>
              <a:lnTo>
                <a:pt x="416" y="100"/>
              </a:lnTo>
              <a:lnTo>
                <a:pt x="420" y="93"/>
              </a:lnTo>
              <a:lnTo>
                <a:pt x="426" y="86"/>
              </a:lnTo>
              <a:lnTo>
                <a:pt x="430" y="79"/>
              </a:lnTo>
              <a:lnTo>
                <a:pt x="436" y="72"/>
              </a:lnTo>
              <a:lnTo>
                <a:pt x="440" y="65"/>
              </a:lnTo>
              <a:lnTo>
                <a:pt x="451" y="52"/>
              </a:lnTo>
              <a:lnTo>
                <a:pt x="456" y="45"/>
              </a:lnTo>
              <a:lnTo>
                <a:pt x="460" y="40"/>
              </a:lnTo>
              <a:lnTo>
                <a:pt x="469" y="28"/>
              </a:lnTo>
              <a:lnTo>
                <a:pt x="477" y="18"/>
              </a:lnTo>
              <a:lnTo>
                <a:pt x="483" y="11"/>
              </a:lnTo>
              <a:lnTo>
                <a:pt x="488" y="4"/>
              </a:lnTo>
              <a:lnTo>
                <a:pt x="492" y="0"/>
              </a:lnTo>
              <a:lnTo>
                <a:pt x="494" y="134"/>
              </a:lnTo>
              <a:lnTo>
                <a:pt x="486" y="132"/>
              </a:lnTo>
              <a:lnTo>
                <a:pt x="458" y="139"/>
              </a:lnTo>
              <a:lnTo>
                <a:pt x="427" y="156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1504950</xdr:colOff>
      <xdr:row>0</xdr:row>
      <xdr:rowOff>19050</xdr:rowOff>
    </xdr:from>
    <xdr:to>
      <xdr:col>4</xdr:col>
      <xdr:colOff>2143125</xdr:colOff>
      <xdr:row>6</xdr:row>
      <xdr:rowOff>38100</xdr:rowOff>
    </xdr:to>
    <xdr:sp macro="" textlink="">
      <xdr:nvSpPr>
        <xdr:cNvPr id="10656" name="Freeform 25"/>
        <xdr:cNvSpPr>
          <a:spLocks/>
        </xdr:cNvSpPr>
      </xdr:nvSpPr>
      <xdr:spPr bwMode="auto">
        <a:xfrm>
          <a:off x="3943350" y="19050"/>
          <a:ext cx="638175" cy="990600"/>
        </a:xfrm>
        <a:custGeom>
          <a:avLst/>
          <a:gdLst>
            <a:gd name="T0" fmla="*/ 125453 w 468"/>
            <a:gd name="T1" fmla="*/ 814826 h 727"/>
            <a:gd name="T2" fmla="*/ 148635 w 468"/>
            <a:gd name="T3" fmla="*/ 720808 h 727"/>
            <a:gd name="T4" fmla="*/ 136362 w 468"/>
            <a:gd name="T5" fmla="*/ 664942 h 727"/>
            <a:gd name="T6" fmla="*/ 117271 w 468"/>
            <a:gd name="T7" fmla="*/ 611801 h 727"/>
            <a:gd name="T8" fmla="*/ 96817 w 468"/>
            <a:gd name="T9" fmla="*/ 551847 h 727"/>
            <a:gd name="T10" fmla="*/ 94090 w 468"/>
            <a:gd name="T11" fmla="*/ 446928 h 727"/>
            <a:gd name="T12" fmla="*/ 121362 w 468"/>
            <a:gd name="T13" fmla="*/ 393787 h 727"/>
            <a:gd name="T14" fmla="*/ 158180 w 468"/>
            <a:gd name="T15" fmla="*/ 351547 h 727"/>
            <a:gd name="T16" fmla="*/ 167725 w 468"/>
            <a:gd name="T17" fmla="*/ 384249 h 727"/>
            <a:gd name="T18" fmla="*/ 181362 w 468"/>
            <a:gd name="T19" fmla="*/ 441478 h 727"/>
            <a:gd name="T20" fmla="*/ 237270 w 468"/>
            <a:gd name="T21" fmla="*/ 441478 h 727"/>
            <a:gd name="T22" fmla="*/ 241361 w 468"/>
            <a:gd name="T23" fmla="*/ 365173 h 727"/>
            <a:gd name="T24" fmla="*/ 214089 w 468"/>
            <a:gd name="T25" fmla="*/ 287506 h 727"/>
            <a:gd name="T26" fmla="*/ 216816 w 468"/>
            <a:gd name="T27" fmla="*/ 208476 h 727"/>
            <a:gd name="T28" fmla="*/ 283633 w 468"/>
            <a:gd name="T29" fmla="*/ 219376 h 727"/>
            <a:gd name="T30" fmla="*/ 306815 w 468"/>
            <a:gd name="T31" fmla="*/ 298406 h 727"/>
            <a:gd name="T32" fmla="*/ 343633 w 468"/>
            <a:gd name="T33" fmla="*/ 298406 h 727"/>
            <a:gd name="T34" fmla="*/ 335451 w 468"/>
            <a:gd name="T35" fmla="*/ 227552 h 727"/>
            <a:gd name="T36" fmla="*/ 329996 w 468"/>
            <a:gd name="T37" fmla="*/ 185312 h 727"/>
            <a:gd name="T38" fmla="*/ 323178 w 468"/>
            <a:gd name="T39" fmla="*/ 134896 h 727"/>
            <a:gd name="T40" fmla="*/ 323178 w 468"/>
            <a:gd name="T41" fmla="*/ 47691 h 727"/>
            <a:gd name="T42" fmla="*/ 395450 w 468"/>
            <a:gd name="T43" fmla="*/ 61316 h 727"/>
            <a:gd name="T44" fmla="*/ 403632 w 468"/>
            <a:gd name="T45" fmla="*/ 125358 h 727"/>
            <a:gd name="T46" fmla="*/ 402268 w 468"/>
            <a:gd name="T47" fmla="*/ 200300 h 727"/>
            <a:gd name="T48" fmla="*/ 414541 w 468"/>
            <a:gd name="T49" fmla="*/ 213926 h 727"/>
            <a:gd name="T50" fmla="*/ 455450 w 468"/>
            <a:gd name="T51" fmla="*/ 25889 h 727"/>
            <a:gd name="T52" fmla="*/ 512722 w 468"/>
            <a:gd name="T53" fmla="*/ 0 h 727"/>
            <a:gd name="T54" fmla="*/ 534540 w 468"/>
            <a:gd name="T55" fmla="*/ 64042 h 727"/>
            <a:gd name="T56" fmla="*/ 503176 w 468"/>
            <a:gd name="T57" fmla="*/ 119908 h 727"/>
            <a:gd name="T58" fmla="*/ 606812 w 468"/>
            <a:gd name="T59" fmla="*/ 151247 h 727"/>
            <a:gd name="T60" fmla="*/ 568630 w 468"/>
            <a:gd name="T61" fmla="*/ 185312 h 727"/>
            <a:gd name="T62" fmla="*/ 477268 w 468"/>
            <a:gd name="T63" fmla="*/ 223464 h 727"/>
            <a:gd name="T64" fmla="*/ 608175 w 468"/>
            <a:gd name="T65" fmla="*/ 284780 h 727"/>
            <a:gd name="T66" fmla="*/ 601357 w 468"/>
            <a:gd name="T67" fmla="*/ 328383 h 727"/>
            <a:gd name="T68" fmla="*/ 456813 w 468"/>
            <a:gd name="T69" fmla="*/ 361085 h 727"/>
            <a:gd name="T70" fmla="*/ 444541 w 468"/>
            <a:gd name="T71" fmla="*/ 415589 h 727"/>
            <a:gd name="T72" fmla="*/ 567267 w 468"/>
            <a:gd name="T73" fmla="*/ 404688 h 727"/>
            <a:gd name="T74" fmla="*/ 634084 w 468"/>
            <a:gd name="T75" fmla="*/ 471455 h 727"/>
            <a:gd name="T76" fmla="*/ 593175 w 468"/>
            <a:gd name="T77" fmla="*/ 523233 h 727"/>
            <a:gd name="T78" fmla="*/ 403632 w 468"/>
            <a:gd name="T79" fmla="*/ 521870 h 727"/>
            <a:gd name="T80" fmla="*/ 445904 w 468"/>
            <a:gd name="T81" fmla="*/ 557298 h 727"/>
            <a:gd name="T82" fmla="*/ 519540 w 468"/>
            <a:gd name="T83" fmla="*/ 602263 h 727"/>
            <a:gd name="T84" fmla="*/ 492268 w 468"/>
            <a:gd name="T85" fmla="*/ 654041 h 727"/>
            <a:gd name="T86" fmla="*/ 451359 w 468"/>
            <a:gd name="T87" fmla="*/ 705820 h 727"/>
            <a:gd name="T88" fmla="*/ 402268 w 468"/>
            <a:gd name="T89" fmla="*/ 748060 h 727"/>
            <a:gd name="T90" fmla="*/ 325906 w 468"/>
            <a:gd name="T91" fmla="*/ 773949 h 727"/>
            <a:gd name="T92" fmla="*/ 219543 w 468"/>
            <a:gd name="T93" fmla="*/ 812101 h 727"/>
            <a:gd name="T94" fmla="*/ 470450 w 468"/>
            <a:gd name="T95" fmla="*/ 610438 h 727"/>
            <a:gd name="T96" fmla="*/ 575448 w 468"/>
            <a:gd name="T97" fmla="*/ 305219 h 727"/>
            <a:gd name="T98" fmla="*/ 441814 w 468"/>
            <a:gd name="T99" fmla="*/ 201663 h 727"/>
            <a:gd name="T100" fmla="*/ 301360 w 468"/>
            <a:gd name="T101" fmla="*/ 502794 h 727"/>
            <a:gd name="T102" fmla="*/ 199089 w 468"/>
            <a:gd name="T103" fmla="*/ 746697 h 727"/>
            <a:gd name="T104" fmla="*/ 166362 w 468"/>
            <a:gd name="T105" fmla="*/ 825727 h 727"/>
            <a:gd name="T106" fmla="*/ 140453 w 468"/>
            <a:gd name="T107" fmla="*/ 865242 h 727"/>
            <a:gd name="T108" fmla="*/ 106363 w 468"/>
            <a:gd name="T109" fmla="*/ 900669 h 727"/>
            <a:gd name="T110" fmla="*/ 66817 w 468"/>
            <a:gd name="T111" fmla="*/ 937459 h 727"/>
            <a:gd name="T112" fmla="*/ 12273 w 468"/>
            <a:gd name="T113" fmla="*/ 982424 h 727"/>
            <a:gd name="T114" fmla="*/ 99544 w 468"/>
            <a:gd name="T115" fmla="*/ 847529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7"/>
            <a:gd name="T176" fmla="*/ 468 w 468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7">
              <a:moveTo>
                <a:pt x="73" y="622"/>
              </a:moveTo>
              <a:lnTo>
                <a:pt x="75" y="620"/>
              </a:lnTo>
              <a:lnTo>
                <a:pt x="81" y="613"/>
              </a:lnTo>
              <a:lnTo>
                <a:pt x="84" y="609"/>
              </a:lnTo>
              <a:lnTo>
                <a:pt x="89" y="603"/>
              </a:lnTo>
              <a:lnTo>
                <a:pt x="92" y="598"/>
              </a:lnTo>
              <a:lnTo>
                <a:pt x="96" y="590"/>
              </a:lnTo>
              <a:lnTo>
                <a:pt x="103" y="573"/>
              </a:lnTo>
              <a:lnTo>
                <a:pt x="108" y="552"/>
              </a:lnTo>
              <a:lnTo>
                <a:pt x="109" y="541"/>
              </a:lnTo>
              <a:lnTo>
                <a:pt x="109" y="535"/>
              </a:lnTo>
              <a:lnTo>
                <a:pt x="109" y="529"/>
              </a:lnTo>
              <a:lnTo>
                <a:pt x="108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100" y="488"/>
              </a:lnTo>
              <a:lnTo>
                <a:pt x="98" y="480"/>
              </a:lnTo>
              <a:lnTo>
                <a:pt x="95" y="475"/>
              </a:lnTo>
              <a:lnTo>
                <a:pt x="93" y="468"/>
              </a:lnTo>
              <a:lnTo>
                <a:pt x="92" y="461"/>
              </a:lnTo>
              <a:lnTo>
                <a:pt x="89" y="455"/>
              </a:lnTo>
              <a:lnTo>
                <a:pt x="86" y="449"/>
              </a:lnTo>
              <a:lnTo>
                <a:pt x="85" y="444"/>
              </a:lnTo>
              <a:lnTo>
                <a:pt x="83" y="437"/>
              </a:lnTo>
              <a:lnTo>
                <a:pt x="79" y="426"/>
              </a:lnTo>
              <a:lnTo>
                <a:pt x="76" y="420"/>
              </a:lnTo>
              <a:lnTo>
                <a:pt x="75" y="415"/>
              </a:lnTo>
              <a:lnTo>
                <a:pt x="71" y="405"/>
              </a:lnTo>
              <a:lnTo>
                <a:pt x="69" y="395"/>
              </a:lnTo>
              <a:lnTo>
                <a:pt x="66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9" y="328"/>
              </a:lnTo>
              <a:lnTo>
                <a:pt x="72" y="318"/>
              </a:lnTo>
              <a:lnTo>
                <a:pt x="76" y="311"/>
              </a:lnTo>
              <a:lnTo>
                <a:pt x="78" y="306"/>
              </a:lnTo>
              <a:lnTo>
                <a:pt x="80" y="302"/>
              </a:lnTo>
              <a:lnTo>
                <a:pt x="84" y="295"/>
              </a:lnTo>
              <a:lnTo>
                <a:pt x="89" y="289"/>
              </a:lnTo>
              <a:lnTo>
                <a:pt x="93" y="282"/>
              </a:lnTo>
              <a:lnTo>
                <a:pt x="98" y="276"/>
              </a:lnTo>
              <a:lnTo>
                <a:pt x="102" y="271"/>
              </a:lnTo>
              <a:lnTo>
                <a:pt x="106" y="266"/>
              </a:lnTo>
              <a:lnTo>
                <a:pt x="110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3" y="269"/>
              </a:lnTo>
              <a:lnTo>
                <a:pt x="123" y="275"/>
              </a:lnTo>
              <a:lnTo>
                <a:pt x="123" y="282"/>
              </a:lnTo>
              <a:lnTo>
                <a:pt x="124" y="290"/>
              </a:lnTo>
              <a:lnTo>
                <a:pt x="125" y="296"/>
              </a:lnTo>
              <a:lnTo>
                <a:pt x="126" y="304"/>
              </a:lnTo>
              <a:lnTo>
                <a:pt x="129" y="311"/>
              </a:lnTo>
              <a:lnTo>
                <a:pt x="131" y="317"/>
              </a:lnTo>
              <a:lnTo>
                <a:pt x="133" y="324"/>
              </a:lnTo>
              <a:lnTo>
                <a:pt x="136" y="330"/>
              </a:lnTo>
              <a:lnTo>
                <a:pt x="143" y="337"/>
              </a:lnTo>
              <a:lnTo>
                <a:pt x="152" y="341"/>
              </a:lnTo>
              <a:lnTo>
                <a:pt x="161" y="338"/>
              </a:lnTo>
              <a:lnTo>
                <a:pt x="167" y="333"/>
              </a:lnTo>
              <a:lnTo>
                <a:pt x="174" y="324"/>
              </a:lnTo>
              <a:lnTo>
                <a:pt x="180" y="313"/>
              </a:lnTo>
              <a:lnTo>
                <a:pt x="182" y="301"/>
              </a:lnTo>
              <a:lnTo>
                <a:pt x="182" y="287"/>
              </a:lnTo>
              <a:lnTo>
                <a:pt x="182" y="281"/>
              </a:lnTo>
              <a:lnTo>
                <a:pt x="180" y="274"/>
              </a:lnTo>
              <a:lnTo>
                <a:pt x="177" y="268"/>
              </a:lnTo>
              <a:lnTo>
                <a:pt x="174" y="260"/>
              </a:lnTo>
              <a:lnTo>
                <a:pt x="171" y="251"/>
              </a:lnTo>
              <a:lnTo>
                <a:pt x="167" y="241"/>
              </a:lnTo>
              <a:lnTo>
                <a:pt x="164" y="231"/>
              </a:lnTo>
              <a:lnTo>
                <a:pt x="161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3" y="180"/>
              </a:lnTo>
              <a:lnTo>
                <a:pt x="154" y="163"/>
              </a:lnTo>
              <a:lnTo>
                <a:pt x="157" y="157"/>
              </a:lnTo>
              <a:lnTo>
                <a:pt x="159" y="153"/>
              </a:lnTo>
              <a:lnTo>
                <a:pt x="162" y="150"/>
              </a:lnTo>
              <a:lnTo>
                <a:pt x="168" y="146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1"/>
              </a:lnTo>
              <a:lnTo>
                <a:pt x="212" y="170"/>
              </a:lnTo>
              <a:lnTo>
                <a:pt x="215" y="180"/>
              </a:lnTo>
              <a:lnTo>
                <a:pt x="218" y="190"/>
              </a:lnTo>
              <a:lnTo>
                <a:pt x="221" y="200"/>
              </a:lnTo>
              <a:lnTo>
                <a:pt x="223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4" y="242"/>
              </a:lnTo>
              <a:lnTo>
                <a:pt x="248" y="239"/>
              </a:lnTo>
              <a:lnTo>
                <a:pt x="251" y="230"/>
              </a:lnTo>
              <a:lnTo>
                <a:pt x="252" y="219"/>
              </a:lnTo>
              <a:lnTo>
                <a:pt x="252" y="211"/>
              </a:lnTo>
              <a:lnTo>
                <a:pt x="251" y="203"/>
              </a:lnTo>
              <a:lnTo>
                <a:pt x="249" y="194"/>
              </a:lnTo>
              <a:lnTo>
                <a:pt x="249" y="185"/>
              </a:lnTo>
              <a:lnTo>
                <a:pt x="247" y="177"/>
              </a:lnTo>
              <a:lnTo>
                <a:pt x="246" y="167"/>
              </a:lnTo>
              <a:lnTo>
                <a:pt x="246" y="161"/>
              </a:lnTo>
              <a:lnTo>
                <a:pt x="245" y="157"/>
              </a:lnTo>
              <a:lnTo>
                <a:pt x="244" y="151"/>
              </a:lnTo>
              <a:lnTo>
                <a:pt x="244" y="146"/>
              </a:lnTo>
              <a:lnTo>
                <a:pt x="243" y="140"/>
              </a:lnTo>
              <a:lnTo>
                <a:pt x="242" y="136"/>
              </a:lnTo>
              <a:lnTo>
                <a:pt x="241" y="130"/>
              </a:lnTo>
              <a:lnTo>
                <a:pt x="241" y="125"/>
              </a:lnTo>
              <a:lnTo>
                <a:pt x="239" y="115"/>
              </a:lnTo>
              <a:lnTo>
                <a:pt x="238" y="109"/>
              </a:lnTo>
              <a:lnTo>
                <a:pt x="238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2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3" y="56"/>
              </a:lnTo>
              <a:lnTo>
                <a:pt x="295" y="68"/>
              </a:lnTo>
              <a:lnTo>
                <a:pt x="295" y="74"/>
              </a:lnTo>
              <a:lnTo>
                <a:pt x="295" y="80"/>
              </a:lnTo>
              <a:lnTo>
                <a:pt x="295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5" y="130"/>
              </a:lnTo>
              <a:lnTo>
                <a:pt x="295" y="136"/>
              </a:lnTo>
              <a:lnTo>
                <a:pt x="295" y="141"/>
              </a:lnTo>
              <a:lnTo>
                <a:pt x="295" y="147"/>
              </a:lnTo>
              <a:lnTo>
                <a:pt x="296" y="151"/>
              </a:lnTo>
              <a:lnTo>
                <a:pt x="296" y="160"/>
              </a:lnTo>
              <a:lnTo>
                <a:pt x="298" y="167"/>
              </a:lnTo>
              <a:lnTo>
                <a:pt x="300" y="169"/>
              </a:lnTo>
              <a:lnTo>
                <a:pt x="303" y="164"/>
              </a:lnTo>
              <a:lnTo>
                <a:pt x="304" y="157"/>
              </a:lnTo>
              <a:lnTo>
                <a:pt x="306" y="133"/>
              </a:lnTo>
              <a:lnTo>
                <a:pt x="310" y="105"/>
              </a:lnTo>
              <a:lnTo>
                <a:pt x="315" y="72"/>
              </a:lnTo>
              <a:lnTo>
                <a:pt x="323" y="43"/>
              </a:lnTo>
              <a:lnTo>
                <a:pt x="327" y="30"/>
              </a:lnTo>
              <a:lnTo>
                <a:pt x="334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6" y="3"/>
              </a:lnTo>
              <a:lnTo>
                <a:pt x="364" y="2"/>
              </a:lnTo>
              <a:lnTo>
                <a:pt x="376" y="0"/>
              </a:lnTo>
              <a:lnTo>
                <a:pt x="394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5" y="41"/>
              </a:lnTo>
              <a:lnTo>
                <a:pt x="392" y="47"/>
              </a:lnTo>
              <a:lnTo>
                <a:pt x="389" y="51"/>
              </a:lnTo>
              <a:lnTo>
                <a:pt x="384" y="60"/>
              </a:lnTo>
              <a:lnTo>
                <a:pt x="380" y="65"/>
              </a:lnTo>
              <a:lnTo>
                <a:pt x="378" y="69"/>
              </a:lnTo>
              <a:lnTo>
                <a:pt x="374" y="76"/>
              </a:lnTo>
              <a:lnTo>
                <a:pt x="369" y="88"/>
              </a:lnTo>
              <a:lnTo>
                <a:pt x="371" y="91"/>
              </a:lnTo>
              <a:lnTo>
                <a:pt x="376" y="92"/>
              </a:lnTo>
              <a:lnTo>
                <a:pt x="397" y="94"/>
              </a:lnTo>
              <a:lnTo>
                <a:pt x="425" y="98"/>
              </a:lnTo>
              <a:lnTo>
                <a:pt x="443" y="108"/>
              </a:lnTo>
              <a:lnTo>
                <a:pt x="445" y="111"/>
              </a:lnTo>
              <a:lnTo>
                <a:pt x="443" y="115"/>
              </a:lnTo>
              <a:lnTo>
                <a:pt x="441" y="119"/>
              </a:lnTo>
              <a:lnTo>
                <a:pt x="437" y="123"/>
              </a:lnTo>
              <a:lnTo>
                <a:pt x="430" y="128"/>
              </a:lnTo>
              <a:lnTo>
                <a:pt x="423" y="132"/>
              </a:lnTo>
              <a:lnTo>
                <a:pt x="417" y="136"/>
              </a:lnTo>
              <a:lnTo>
                <a:pt x="409" y="138"/>
              </a:lnTo>
              <a:lnTo>
                <a:pt x="394" y="143"/>
              </a:lnTo>
              <a:lnTo>
                <a:pt x="379" y="148"/>
              </a:lnTo>
              <a:lnTo>
                <a:pt x="366" y="152"/>
              </a:lnTo>
              <a:lnTo>
                <a:pt x="357" y="158"/>
              </a:lnTo>
              <a:lnTo>
                <a:pt x="350" y="164"/>
              </a:lnTo>
              <a:lnTo>
                <a:pt x="349" y="174"/>
              </a:lnTo>
              <a:lnTo>
                <a:pt x="350" y="179"/>
              </a:lnTo>
              <a:lnTo>
                <a:pt x="355" y="182"/>
              </a:lnTo>
              <a:lnTo>
                <a:pt x="369" y="189"/>
              </a:lnTo>
              <a:lnTo>
                <a:pt x="409" y="199"/>
              </a:lnTo>
              <a:lnTo>
                <a:pt x="446" y="209"/>
              </a:lnTo>
              <a:lnTo>
                <a:pt x="456" y="217"/>
              </a:lnTo>
              <a:lnTo>
                <a:pt x="457" y="222"/>
              </a:lnTo>
              <a:lnTo>
                <a:pt x="456" y="228"/>
              </a:lnTo>
              <a:lnTo>
                <a:pt x="452" y="233"/>
              </a:lnTo>
              <a:lnTo>
                <a:pt x="448" y="238"/>
              </a:lnTo>
              <a:lnTo>
                <a:pt x="441" y="241"/>
              </a:lnTo>
              <a:lnTo>
                <a:pt x="435" y="244"/>
              </a:lnTo>
              <a:lnTo>
                <a:pt x="418" y="248"/>
              </a:lnTo>
              <a:lnTo>
                <a:pt x="400" y="250"/>
              </a:lnTo>
              <a:lnTo>
                <a:pt x="381" y="252"/>
              </a:lnTo>
              <a:lnTo>
                <a:pt x="364" y="254"/>
              </a:lnTo>
              <a:lnTo>
                <a:pt x="335" y="265"/>
              </a:lnTo>
              <a:lnTo>
                <a:pt x="327" y="274"/>
              </a:lnTo>
              <a:lnTo>
                <a:pt x="321" y="283"/>
              </a:lnTo>
              <a:lnTo>
                <a:pt x="320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4" y="310"/>
              </a:lnTo>
              <a:lnTo>
                <a:pt x="358" y="314"/>
              </a:lnTo>
              <a:lnTo>
                <a:pt x="385" y="310"/>
              </a:lnTo>
              <a:lnTo>
                <a:pt x="396" y="305"/>
              </a:lnTo>
              <a:lnTo>
                <a:pt x="406" y="302"/>
              </a:lnTo>
              <a:lnTo>
                <a:pt x="416" y="297"/>
              </a:lnTo>
              <a:lnTo>
                <a:pt x="426" y="296"/>
              </a:lnTo>
              <a:lnTo>
                <a:pt x="450" y="299"/>
              </a:lnTo>
              <a:lnTo>
                <a:pt x="461" y="305"/>
              </a:lnTo>
              <a:lnTo>
                <a:pt x="467" y="317"/>
              </a:lnTo>
              <a:lnTo>
                <a:pt x="468" y="331"/>
              </a:lnTo>
              <a:lnTo>
                <a:pt x="465" y="346"/>
              </a:lnTo>
              <a:lnTo>
                <a:pt x="461" y="354"/>
              </a:lnTo>
              <a:lnTo>
                <a:pt x="458" y="361"/>
              </a:lnTo>
              <a:lnTo>
                <a:pt x="452" y="367"/>
              </a:lnTo>
              <a:lnTo>
                <a:pt x="447" y="374"/>
              </a:lnTo>
              <a:lnTo>
                <a:pt x="441" y="379"/>
              </a:lnTo>
              <a:lnTo>
                <a:pt x="435" y="384"/>
              </a:lnTo>
              <a:lnTo>
                <a:pt x="427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4" y="383"/>
              </a:lnTo>
              <a:lnTo>
                <a:pt x="296" y="383"/>
              </a:lnTo>
              <a:lnTo>
                <a:pt x="285" y="386"/>
              </a:lnTo>
              <a:lnTo>
                <a:pt x="279" y="395"/>
              </a:lnTo>
              <a:lnTo>
                <a:pt x="279" y="399"/>
              </a:lnTo>
              <a:lnTo>
                <a:pt x="282" y="403"/>
              </a:lnTo>
              <a:lnTo>
                <a:pt x="293" y="407"/>
              </a:lnTo>
              <a:lnTo>
                <a:pt x="327" y="409"/>
              </a:lnTo>
              <a:lnTo>
                <a:pt x="346" y="409"/>
              </a:lnTo>
              <a:lnTo>
                <a:pt x="363" y="412"/>
              </a:lnTo>
              <a:lnTo>
                <a:pt x="376" y="416"/>
              </a:lnTo>
              <a:lnTo>
                <a:pt x="382" y="426"/>
              </a:lnTo>
              <a:lnTo>
                <a:pt x="382" y="433"/>
              </a:lnTo>
              <a:lnTo>
                <a:pt x="381" y="442"/>
              </a:lnTo>
              <a:lnTo>
                <a:pt x="377" y="451"/>
              </a:lnTo>
              <a:lnTo>
                <a:pt x="375" y="457"/>
              </a:lnTo>
              <a:lnTo>
                <a:pt x="371" y="463"/>
              </a:lnTo>
              <a:lnTo>
                <a:pt x="369" y="468"/>
              </a:lnTo>
              <a:lnTo>
                <a:pt x="365" y="475"/>
              </a:lnTo>
              <a:lnTo>
                <a:pt x="361" y="480"/>
              </a:lnTo>
              <a:lnTo>
                <a:pt x="357" y="487"/>
              </a:lnTo>
              <a:lnTo>
                <a:pt x="353" y="492"/>
              </a:lnTo>
              <a:lnTo>
                <a:pt x="347" y="499"/>
              </a:lnTo>
              <a:lnTo>
                <a:pt x="343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4" y="535"/>
              </a:lnTo>
              <a:lnTo>
                <a:pt x="308" y="539"/>
              </a:lnTo>
              <a:lnTo>
                <a:pt x="302" y="545"/>
              </a:lnTo>
              <a:lnTo>
                <a:pt x="295" y="549"/>
              </a:lnTo>
              <a:lnTo>
                <a:pt x="289" y="553"/>
              </a:lnTo>
              <a:lnTo>
                <a:pt x="283" y="557"/>
              </a:lnTo>
              <a:lnTo>
                <a:pt x="276" y="560"/>
              </a:lnTo>
              <a:lnTo>
                <a:pt x="264" y="565"/>
              </a:lnTo>
              <a:lnTo>
                <a:pt x="252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1" y="581"/>
              </a:lnTo>
              <a:lnTo>
                <a:pt x="174" y="586"/>
              </a:lnTo>
              <a:lnTo>
                <a:pt x="167" y="590"/>
              </a:lnTo>
              <a:lnTo>
                <a:pt x="161" y="596"/>
              </a:lnTo>
              <a:lnTo>
                <a:pt x="155" y="600"/>
              </a:lnTo>
              <a:lnTo>
                <a:pt x="147" y="609"/>
              </a:lnTo>
              <a:lnTo>
                <a:pt x="142" y="614"/>
              </a:lnTo>
              <a:lnTo>
                <a:pt x="140" y="617"/>
              </a:lnTo>
              <a:lnTo>
                <a:pt x="188" y="510"/>
              </a:lnTo>
              <a:lnTo>
                <a:pt x="345" y="448"/>
              </a:lnTo>
              <a:lnTo>
                <a:pt x="203" y="476"/>
              </a:lnTo>
              <a:lnTo>
                <a:pt x="263" y="351"/>
              </a:lnTo>
              <a:lnTo>
                <a:pt x="422" y="347"/>
              </a:lnTo>
              <a:lnTo>
                <a:pt x="273" y="324"/>
              </a:lnTo>
              <a:lnTo>
                <a:pt x="309" y="240"/>
              </a:lnTo>
              <a:lnTo>
                <a:pt x="422" y="224"/>
              </a:lnTo>
              <a:lnTo>
                <a:pt x="319" y="215"/>
              </a:lnTo>
              <a:lnTo>
                <a:pt x="344" y="144"/>
              </a:lnTo>
              <a:lnTo>
                <a:pt x="406" y="116"/>
              </a:lnTo>
              <a:lnTo>
                <a:pt x="343" y="125"/>
              </a:lnTo>
              <a:lnTo>
                <a:pt x="361" y="25"/>
              </a:lnTo>
              <a:lnTo>
                <a:pt x="324" y="148"/>
              </a:lnTo>
              <a:lnTo>
                <a:pt x="289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1" y="369"/>
              </a:lnTo>
              <a:lnTo>
                <a:pt x="174" y="470"/>
              </a:lnTo>
              <a:lnTo>
                <a:pt x="102" y="344"/>
              </a:lnTo>
              <a:lnTo>
                <a:pt x="162" y="500"/>
              </a:lnTo>
              <a:lnTo>
                <a:pt x="157" y="515"/>
              </a:lnTo>
              <a:lnTo>
                <a:pt x="152" y="529"/>
              </a:lnTo>
              <a:lnTo>
                <a:pt x="146" y="548"/>
              </a:lnTo>
              <a:lnTo>
                <a:pt x="137" y="568"/>
              </a:lnTo>
              <a:lnTo>
                <a:pt x="131" y="587"/>
              </a:lnTo>
              <a:lnTo>
                <a:pt x="129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20" y="610"/>
              </a:lnTo>
              <a:lnTo>
                <a:pt x="119" y="613"/>
              </a:lnTo>
              <a:lnTo>
                <a:pt x="114" y="620"/>
              </a:lnTo>
              <a:lnTo>
                <a:pt x="109" y="628"/>
              </a:lnTo>
              <a:lnTo>
                <a:pt x="106" y="631"/>
              </a:lnTo>
              <a:lnTo>
                <a:pt x="103" y="635"/>
              </a:lnTo>
              <a:lnTo>
                <a:pt x="100" y="639"/>
              </a:lnTo>
              <a:lnTo>
                <a:pt x="95" y="643"/>
              </a:lnTo>
              <a:lnTo>
                <a:pt x="92" y="648"/>
              </a:lnTo>
              <a:lnTo>
                <a:pt x="88" y="652"/>
              </a:lnTo>
              <a:lnTo>
                <a:pt x="83" y="657"/>
              </a:lnTo>
              <a:lnTo>
                <a:pt x="78" y="661"/>
              </a:lnTo>
              <a:lnTo>
                <a:pt x="73" y="664"/>
              </a:lnTo>
              <a:lnTo>
                <a:pt x="69" y="670"/>
              </a:lnTo>
              <a:lnTo>
                <a:pt x="64" y="674"/>
              </a:lnTo>
              <a:lnTo>
                <a:pt x="59" y="679"/>
              </a:lnTo>
              <a:lnTo>
                <a:pt x="54" y="682"/>
              </a:lnTo>
              <a:lnTo>
                <a:pt x="49" y="688"/>
              </a:lnTo>
              <a:lnTo>
                <a:pt x="40" y="695"/>
              </a:lnTo>
              <a:lnTo>
                <a:pt x="34" y="699"/>
              </a:lnTo>
              <a:lnTo>
                <a:pt x="31" y="703"/>
              </a:lnTo>
              <a:lnTo>
                <a:pt x="22" y="710"/>
              </a:lnTo>
              <a:lnTo>
                <a:pt x="14" y="715"/>
              </a:lnTo>
              <a:lnTo>
                <a:pt x="9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7" y="630"/>
              </a:lnTo>
              <a:lnTo>
                <a:pt x="48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19050</xdr:colOff>
      <xdr:row>24</xdr:row>
      <xdr:rowOff>9525</xdr:rowOff>
    </xdr:from>
    <xdr:to>
      <xdr:col>7</xdr:col>
      <xdr:colOff>476250</xdr:colOff>
      <xdr:row>28</xdr:row>
      <xdr:rowOff>9525</xdr:rowOff>
    </xdr:to>
    <xdr:sp macro="" textlink="">
      <xdr:nvSpPr>
        <xdr:cNvPr id="10657" name="Freeform 82"/>
        <xdr:cNvSpPr>
          <a:spLocks/>
        </xdr:cNvSpPr>
      </xdr:nvSpPr>
      <xdr:spPr bwMode="auto">
        <a:xfrm>
          <a:off x="7610475" y="4552950"/>
          <a:ext cx="457200" cy="647700"/>
        </a:xfrm>
        <a:custGeom>
          <a:avLst/>
          <a:gdLst>
            <a:gd name="T0" fmla="*/ 364117 w 334"/>
            <a:gd name="T1" fmla="*/ 115904 h 475"/>
            <a:gd name="T2" fmla="*/ 344953 w 334"/>
            <a:gd name="T3" fmla="*/ 177265 h 475"/>
            <a:gd name="T4" fmla="*/ 349060 w 334"/>
            <a:gd name="T5" fmla="*/ 215446 h 475"/>
            <a:gd name="T6" fmla="*/ 360011 w 334"/>
            <a:gd name="T7" fmla="*/ 250899 h 475"/>
            <a:gd name="T8" fmla="*/ 370962 w 334"/>
            <a:gd name="T9" fmla="*/ 293169 h 475"/>
            <a:gd name="T10" fmla="*/ 368224 w 334"/>
            <a:gd name="T11" fmla="*/ 365439 h 475"/>
            <a:gd name="T12" fmla="*/ 347691 w 334"/>
            <a:gd name="T13" fmla="*/ 400892 h 475"/>
            <a:gd name="T14" fmla="*/ 320314 w 334"/>
            <a:gd name="T15" fmla="*/ 428164 h 475"/>
            <a:gd name="T16" fmla="*/ 316207 w 334"/>
            <a:gd name="T17" fmla="*/ 403619 h 475"/>
            <a:gd name="T18" fmla="*/ 309363 w 334"/>
            <a:gd name="T19" fmla="*/ 365439 h 475"/>
            <a:gd name="T20" fmla="*/ 269666 w 334"/>
            <a:gd name="T21" fmla="*/ 361348 h 475"/>
            <a:gd name="T22" fmla="*/ 264190 w 334"/>
            <a:gd name="T23" fmla="*/ 414528 h 475"/>
            <a:gd name="T24" fmla="*/ 277879 w 334"/>
            <a:gd name="T25" fmla="*/ 467708 h 475"/>
            <a:gd name="T26" fmla="*/ 273772 w 334"/>
            <a:gd name="T27" fmla="*/ 520887 h 475"/>
            <a:gd name="T28" fmla="*/ 227231 w 334"/>
            <a:gd name="T29" fmla="*/ 509979 h 475"/>
            <a:gd name="T30" fmla="*/ 214911 w 334"/>
            <a:gd name="T31" fmla="*/ 455435 h 475"/>
            <a:gd name="T32" fmla="*/ 191641 w 334"/>
            <a:gd name="T33" fmla="*/ 454072 h 475"/>
            <a:gd name="T34" fmla="*/ 193010 w 334"/>
            <a:gd name="T35" fmla="*/ 501797 h 475"/>
            <a:gd name="T36" fmla="*/ 195747 w 334"/>
            <a:gd name="T37" fmla="*/ 530432 h 475"/>
            <a:gd name="T38" fmla="*/ 197116 w 334"/>
            <a:gd name="T39" fmla="*/ 565885 h 475"/>
            <a:gd name="T40" fmla="*/ 193010 w 334"/>
            <a:gd name="T41" fmla="*/ 624519 h 475"/>
            <a:gd name="T42" fmla="*/ 145099 w 334"/>
            <a:gd name="T43" fmla="*/ 612247 h 475"/>
            <a:gd name="T44" fmla="*/ 142362 w 334"/>
            <a:gd name="T45" fmla="*/ 567249 h 475"/>
            <a:gd name="T46" fmla="*/ 147837 w 334"/>
            <a:gd name="T47" fmla="*/ 519524 h 475"/>
            <a:gd name="T48" fmla="*/ 139624 w 334"/>
            <a:gd name="T49" fmla="*/ 508615 h 475"/>
            <a:gd name="T50" fmla="*/ 102665 w 334"/>
            <a:gd name="T51" fmla="*/ 634064 h 475"/>
            <a:gd name="T52" fmla="*/ 61599 w 334"/>
            <a:gd name="T53" fmla="*/ 647700 h 475"/>
            <a:gd name="T54" fmla="*/ 50648 w 334"/>
            <a:gd name="T55" fmla="*/ 604065 h 475"/>
            <a:gd name="T56" fmla="*/ 73919 w 334"/>
            <a:gd name="T57" fmla="*/ 567249 h 475"/>
            <a:gd name="T58" fmla="*/ 5475 w 334"/>
            <a:gd name="T59" fmla="*/ 541341 h 475"/>
            <a:gd name="T60" fmla="*/ 32853 w 334"/>
            <a:gd name="T61" fmla="*/ 520887 h 475"/>
            <a:gd name="T62" fmla="*/ 97189 w 334"/>
            <a:gd name="T63" fmla="*/ 497706 h 475"/>
            <a:gd name="T64" fmla="*/ 10951 w 334"/>
            <a:gd name="T65" fmla="*/ 451345 h 475"/>
            <a:gd name="T66" fmla="*/ 17795 w 334"/>
            <a:gd name="T67" fmla="*/ 421346 h 475"/>
            <a:gd name="T68" fmla="*/ 116353 w 334"/>
            <a:gd name="T69" fmla="*/ 404983 h 475"/>
            <a:gd name="T70" fmla="*/ 127304 w 334"/>
            <a:gd name="T71" fmla="*/ 369530 h 475"/>
            <a:gd name="T72" fmla="*/ 45172 w 334"/>
            <a:gd name="T73" fmla="*/ 370894 h 475"/>
            <a:gd name="T74" fmla="*/ 2738 w 334"/>
            <a:gd name="T75" fmla="*/ 321805 h 475"/>
            <a:gd name="T76" fmla="*/ 32853 w 334"/>
            <a:gd name="T77" fmla="*/ 290442 h 475"/>
            <a:gd name="T78" fmla="*/ 161526 w 334"/>
            <a:gd name="T79" fmla="*/ 299987 h 475"/>
            <a:gd name="T80" fmla="*/ 135517 w 334"/>
            <a:gd name="T81" fmla="*/ 274079 h 475"/>
            <a:gd name="T82" fmla="*/ 86238 w 334"/>
            <a:gd name="T83" fmla="*/ 241353 h 475"/>
            <a:gd name="T84" fmla="*/ 108140 w 334"/>
            <a:gd name="T85" fmla="*/ 205900 h 475"/>
            <a:gd name="T86" fmla="*/ 136886 w 334"/>
            <a:gd name="T87" fmla="*/ 173175 h 475"/>
            <a:gd name="T88" fmla="*/ 172477 w 334"/>
            <a:gd name="T89" fmla="*/ 147267 h 475"/>
            <a:gd name="T90" fmla="*/ 224493 w 334"/>
            <a:gd name="T91" fmla="*/ 132267 h 475"/>
            <a:gd name="T92" fmla="*/ 301150 w 334"/>
            <a:gd name="T93" fmla="*/ 111813 h 475"/>
            <a:gd name="T94" fmla="*/ 121829 w 334"/>
            <a:gd name="T95" fmla="*/ 235899 h 475"/>
            <a:gd name="T96" fmla="*/ 32853 w 334"/>
            <a:gd name="T97" fmla="*/ 437709 h 475"/>
            <a:gd name="T98" fmla="*/ 120460 w 334"/>
            <a:gd name="T99" fmla="*/ 514069 h 475"/>
            <a:gd name="T100" fmla="*/ 231338 w 334"/>
            <a:gd name="T101" fmla="*/ 317714 h 475"/>
            <a:gd name="T102" fmla="*/ 310732 w 334"/>
            <a:gd name="T103" fmla="*/ 158175 h 475"/>
            <a:gd name="T104" fmla="*/ 336740 w 334"/>
            <a:gd name="T105" fmla="*/ 104996 h 475"/>
            <a:gd name="T106" fmla="*/ 357273 w 334"/>
            <a:gd name="T107" fmla="*/ 79088 h 475"/>
            <a:gd name="T108" fmla="*/ 380544 w 334"/>
            <a:gd name="T109" fmla="*/ 58634 h 475"/>
            <a:gd name="T110" fmla="*/ 409290 w 334"/>
            <a:gd name="T111" fmla="*/ 35453 h 475"/>
            <a:gd name="T112" fmla="*/ 448987 w 334"/>
            <a:gd name="T113" fmla="*/ 6818 h 475"/>
            <a:gd name="T114" fmla="*/ 381913 w 334"/>
            <a:gd name="T115" fmla="*/ 94087 h 47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334"/>
            <a:gd name="T175" fmla="*/ 0 h 475"/>
            <a:gd name="T176" fmla="*/ 334 w 334"/>
            <a:gd name="T177" fmla="*/ 475 h 47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334" h="475">
              <a:moveTo>
                <a:pt x="279" y="69"/>
              </a:moveTo>
              <a:lnTo>
                <a:pt x="278" y="70"/>
              </a:lnTo>
              <a:lnTo>
                <a:pt x="274" y="74"/>
              </a:lnTo>
              <a:lnTo>
                <a:pt x="272" y="77"/>
              </a:lnTo>
              <a:lnTo>
                <a:pt x="268" y="80"/>
              </a:lnTo>
              <a:lnTo>
                <a:pt x="266" y="85"/>
              </a:lnTo>
              <a:lnTo>
                <a:pt x="263" y="89"/>
              </a:lnTo>
              <a:lnTo>
                <a:pt x="257" y="100"/>
              </a:lnTo>
              <a:lnTo>
                <a:pt x="254" y="113"/>
              </a:lnTo>
              <a:lnTo>
                <a:pt x="252" y="121"/>
              </a:lnTo>
              <a:lnTo>
                <a:pt x="252" y="126"/>
              </a:lnTo>
              <a:lnTo>
                <a:pt x="252" y="130"/>
              </a:lnTo>
              <a:lnTo>
                <a:pt x="252" y="135"/>
              </a:lnTo>
              <a:lnTo>
                <a:pt x="252" y="139"/>
              </a:lnTo>
              <a:lnTo>
                <a:pt x="253" y="143"/>
              </a:lnTo>
              <a:lnTo>
                <a:pt x="254" y="149"/>
              </a:lnTo>
              <a:lnTo>
                <a:pt x="255" y="153"/>
              </a:lnTo>
              <a:lnTo>
                <a:pt x="255" y="158"/>
              </a:lnTo>
              <a:lnTo>
                <a:pt x="256" y="163"/>
              </a:lnTo>
              <a:lnTo>
                <a:pt x="257" y="168"/>
              </a:lnTo>
              <a:lnTo>
                <a:pt x="259" y="172"/>
              </a:lnTo>
              <a:lnTo>
                <a:pt x="259" y="177"/>
              </a:lnTo>
              <a:lnTo>
                <a:pt x="262" y="181"/>
              </a:lnTo>
              <a:lnTo>
                <a:pt x="263" y="184"/>
              </a:lnTo>
              <a:lnTo>
                <a:pt x="264" y="189"/>
              </a:lnTo>
              <a:lnTo>
                <a:pt x="265" y="193"/>
              </a:lnTo>
              <a:lnTo>
                <a:pt x="267" y="201"/>
              </a:lnTo>
              <a:lnTo>
                <a:pt x="268" y="204"/>
              </a:lnTo>
              <a:lnTo>
                <a:pt x="269" y="209"/>
              </a:lnTo>
              <a:lnTo>
                <a:pt x="271" y="215"/>
              </a:lnTo>
              <a:lnTo>
                <a:pt x="273" y="222"/>
              </a:lnTo>
              <a:lnTo>
                <a:pt x="274" y="230"/>
              </a:lnTo>
              <a:lnTo>
                <a:pt x="275" y="236"/>
              </a:lnTo>
              <a:lnTo>
                <a:pt x="275" y="243"/>
              </a:lnTo>
              <a:lnTo>
                <a:pt x="274" y="255"/>
              </a:lnTo>
              <a:lnTo>
                <a:pt x="269" y="268"/>
              </a:lnTo>
              <a:lnTo>
                <a:pt x="266" y="274"/>
              </a:lnTo>
              <a:lnTo>
                <a:pt x="264" y="280"/>
              </a:lnTo>
              <a:lnTo>
                <a:pt x="262" y="282"/>
              </a:lnTo>
              <a:lnTo>
                <a:pt x="261" y="284"/>
              </a:lnTo>
              <a:lnTo>
                <a:pt x="257" y="290"/>
              </a:lnTo>
              <a:lnTo>
                <a:pt x="254" y="294"/>
              </a:lnTo>
              <a:lnTo>
                <a:pt x="251" y="297"/>
              </a:lnTo>
              <a:lnTo>
                <a:pt x="247" y="302"/>
              </a:lnTo>
              <a:lnTo>
                <a:pt x="244" y="304"/>
              </a:lnTo>
              <a:lnTo>
                <a:pt x="241" y="307"/>
              </a:lnTo>
              <a:lnTo>
                <a:pt x="238" y="310"/>
              </a:lnTo>
              <a:lnTo>
                <a:pt x="234" y="314"/>
              </a:lnTo>
              <a:lnTo>
                <a:pt x="229" y="316"/>
              </a:lnTo>
              <a:lnTo>
                <a:pt x="229" y="314"/>
              </a:lnTo>
              <a:lnTo>
                <a:pt x="229" y="309"/>
              </a:lnTo>
              <a:lnTo>
                <a:pt x="229" y="305"/>
              </a:lnTo>
              <a:lnTo>
                <a:pt x="229" y="301"/>
              </a:lnTo>
              <a:lnTo>
                <a:pt x="231" y="296"/>
              </a:lnTo>
              <a:lnTo>
                <a:pt x="229" y="292"/>
              </a:lnTo>
              <a:lnTo>
                <a:pt x="229" y="286"/>
              </a:lnTo>
              <a:lnTo>
                <a:pt x="228" y="281"/>
              </a:lnTo>
              <a:lnTo>
                <a:pt x="228" y="276"/>
              </a:lnTo>
              <a:lnTo>
                <a:pt x="227" y="272"/>
              </a:lnTo>
              <a:lnTo>
                <a:pt x="226" y="268"/>
              </a:lnTo>
              <a:lnTo>
                <a:pt x="224" y="263"/>
              </a:lnTo>
              <a:lnTo>
                <a:pt x="218" y="258"/>
              </a:lnTo>
              <a:lnTo>
                <a:pt x="213" y="255"/>
              </a:lnTo>
              <a:lnTo>
                <a:pt x="207" y="256"/>
              </a:lnTo>
              <a:lnTo>
                <a:pt x="202" y="260"/>
              </a:lnTo>
              <a:lnTo>
                <a:pt x="197" y="265"/>
              </a:lnTo>
              <a:lnTo>
                <a:pt x="194" y="273"/>
              </a:lnTo>
              <a:lnTo>
                <a:pt x="191" y="281"/>
              </a:lnTo>
              <a:lnTo>
                <a:pt x="191" y="290"/>
              </a:lnTo>
              <a:lnTo>
                <a:pt x="191" y="294"/>
              </a:lnTo>
              <a:lnTo>
                <a:pt x="192" y="299"/>
              </a:lnTo>
              <a:lnTo>
                <a:pt x="193" y="304"/>
              </a:lnTo>
              <a:lnTo>
                <a:pt x="194" y="309"/>
              </a:lnTo>
              <a:lnTo>
                <a:pt x="196" y="315"/>
              </a:lnTo>
              <a:lnTo>
                <a:pt x="198" y="322"/>
              </a:lnTo>
              <a:lnTo>
                <a:pt x="200" y="328"/>
              </a:lnTo>
              <a:lnTo>
                <a:pt x="202" y="336"/>
              </a:lnTo>
              <a:lnTo>
                <a:pt x="203" y="343"/>
              </a:lnTo>
              <a:lnTo>
                <a:pt x="205" y="350"/>
              </a:lnTo>
              <a:lnTo>
                <a:pt x="205" y="357"/>
              </a:lnTo>
              <a:lnTo>
                <a:pt x="205" y="364"/>
              </a:lnTo>
              <a:lnTo>
                <a:pt x="203" y="375"/>
              </a:lnTo>
              <a:lnTo>
                <a:pt x="201" y="379"/>
              </a:lnTo>
              <a:lnTo>
                <a:pt x="200" y="382"/>
              </a:lnTo>
              <a:lnTo>
                <a:pt x="197" y="384"/>
              </a:lnTo>
              <a:lnTo>
                <a:pt x="193" y="386"/>
              </a:lnTo>
              <a:lnTo>
                <a:pt x="187" y="388"/>
              </a:lnTo>
              <a:lnTo>
                <a:pt x="176" y="387"/>
              </a:lnTo>
              <a:lnTo>
                <a:pt x="170" y="379"/>
              </a:lnTo>
              <a:lnTo>
                <a:pt x="166" y="374"/>
              </a:lnTo>
              <a:lnTo>
                <a:pt x="164" y="367"/>
              </a:lnTo>
              <a:lnTo>
                <a:pt x="163" y="361"/>
              </a:lnTo>
              <a:lnTo>
                <a:pt x="162" y="354"/>
              </a:lnTo>
              <a:lnTo>
                <a:pt x="161" y="347"/>
              </a:lnTo>
              <a:lnTo>
                <a:pt x="159" y="340"/>
              </a:lnTo>
              <a:lnTo>
                <a:pt x="157" y="334"/>
              </a:lnTo>
              <a:lnTo>
                <a:pt x="156" y="328"/>
              </a:lnTo>
              <a:lnTo>
                <a:pt x="152" y="320"/>
              </a:lnTo>
              <a:lnTo>
                <a:pt x="146" y="317"/>
              </a:lnTo>
              <a:lnTo>
                <a:pt x="143" y="320"/>
              </a:lnTo>
              <a:lnTo>
                <a:pt x="141" y="325"/>
              </a:lnTo>
              <a:lnTo>
                <a:pt x="140" y="333"/>
              </a:lnTo>
              <a:lnTo>
                <a:pt x="140" y="338"/>
              </a:lnTo>
              <a:lnTo>
                <a:pt x="140" y="344"/>
              </a:lnTo>
              <a:lnTo>
                <a:pt x="140" y="350"/>
              </a:lnTo>
              <a:lnTo>
                <a:pt x="141" y="355"/>
              </a:lnTo>
              <a:lnTo>
                <a:pt x="141" y="362"/>
              </a:lnTo>
              <a:lnTo>
                <a:pt x="141" y="368"/>
              </a:lnTo>
              <a:lnTo>
                <a:pt x="142" y="372"/>
              </a:lnTo>
              <a:lnTo>
                <a:pt x="142" y="376"/>
              </a:lnTo>
              <a:lnTo>
                <a:pt x="142" y="379"/>
              </a:lnTo>
              <a:lnTo>
                <a:pt x="142" y="383"/>
              </a:lnTo>
              <a:lnTo>
                <a:pt x="143" y="386"/>
              </a:lnTo>
              <a:lnTo>
                <a:pt x="143" y="389"/>
              </a:lnTo>
              <a:lnTo>
                <a:pt x="143" y="394"/>
              </a:lnTo>
              <a:lnTo>
                <a:pt x="143" y="397"/>
              </a:lnTo>
              <a:lnTo>
                <a:pt x="144" y="404"/>
              </a:lnTo>
              <a:lnTo>
                <a:pt x="144" y="408"/>
              </a:lnTo>
              <a:lnTo>
                <a:pt x="144" y="412"/>
              </a:lnTo>
              <a:lnTo>
                <a:pt x="144" y="415"/>
              </a:lnTo>
              <a:lnTo>
                <a:pt x="144" y="418"/>
              </a:lnTo>
              <a:lnTo>
                <a:pt x="144" y="425"/>
              </a:lnTo>
              <a:lnTo>
                <a:pt x="144" y="432"/>
              </a:lnTo>
              <a:lnTo>
                <a:pt x="144" y="438"/>
              </a:lnTo>
              <a:lnTo>
                <a:pt x="143" y="449"/>
              </a:lnTo>
              <a:lnTo>
                <a:pt x="141" y="458"/>
              </a:lnTo>
              <a:lnTo>
                <a:pt x="137" y="466"/>
              </a:lnTo>
              <a:lnTo>
                <a:pt x="133" y="470"/>
              </a:lnTo>
              <a:lnTo>
                <a:pt x="126" y="470"/>
              </a:lnTo>
              <a:lnTo>
                <a:pt x="115" y="466"/>
              </a:lnTo>
              <a:lnTo>
                <a:pt x="108" y="456"/>
              </a:lnTo>
              <a:lnTo>
                <a:pt x="106" y="449"/>
              </a:lnTo>
              <a:lnTo>
                <a:pt x="104" y="442"/>
              </a:lnTo>
              <a:lnTo>
                <a:pt x="104" y="434"/>
              </a:lnTo>
              <a:lnTo>
                <a:pt x="104" y="429"/>
              </a:lnTo>
              <a:lnTo>
                <a:pt x="104" y="425"/>
              </a:lnTo>
              <a:lnTo>
                <a:pt x="104" y="420"/>
              </a:lnTo>
              <a:lnTo>
                <a:pt x="104" y="416"/>
              </a:lnTo>
              <a:lnTo>
                <a:pt x="104" y="412"/>
              </a:lnTo>
              <a:lnTo>
                <a:pt x="105" y="407"/>
              </a:lnTo>
              <a:lnTo>
                <a:pt x="106" y="391"/>
              </a:lnTo>
              <a:lnTo>
                <a:pt x="106" y="387"/>
              </a:lnTo>
              <a:lnTo>
                <a:pt x="106" y="384"/>
              </a:lnTo>
              <a:lnTo>
                <a:pt x="108" y="381"/>
              </a:lnTo>
              <a:lnTo>
                <a:pt x="108" y="377"/>
              </a:lnTo>
              <a:lnTo>
                <a:pt x="106" y="371"/>
              </a:lnTo>
              <a:lnTo>
                <a:pt x="106" y="366"/>
              </a:lnTo>
              <a:lnTo>
                <a:pt x="104" y="365"/>
              </a:lnTo>
              <a:lnTo>
                <a:pt x="103" y="367"/>
              </a:lnTo>
              <a:lnTo>
                <a:pt x="102" y="373"/>
              </a:lnTo>
              <a:lnTo>
                <a:pt x="99" y="388"/>
              </a:lnTo>
              <a:lnTo>
                <a:pt x="95" y="408"/>
              </a:lnTo>
              <a:lnTo>
                <a:pt x="90" y="429"/>
              </a:lnTo>
              <a:lnTo>
                <a:pt x="84" y="449"/>
              </a:lnTo>
              <a:lnTo>
                <a:pt x="80" y="457"/>
              </a:lnTo>
              <a:lnTo>
                <a:pt x="75" y="465"/>
              </a:lnTo>
              <a:lnTo>
                <a:pt x="73" y="467"/>
              </a:lnTo>
              <a:lnTo>
                <a:pt x="70" y="469"/>
              </a:lnTo>
              <a:lnTo>
                <a:pt x="64" y="473"/>
              </a:lnTo>
              <a:lnTo>
                <a:pt x="59" y="474"/>
              </a:lnTo>
              <a:lnTo>
                <a:pt x="54" y="475"/>
              </a:lnTo>
              <a:lnTo>
                <a:pt x="45" y="475"/>
              </a:lnTo>
              <a:lnTo>
                <a:pt x="34" y="469"/>
              </a:lnTo>
              <a:lnTo>
                <a:pt x="31" y="465"/>
              </a:lnTo>
              <a:lnTo>
                <a:pt x="31" y="458"/>
              </a:lnTo>
              <a:lnTo>
                <a:pt x="32" y="453"/>
              </a:lnTo>
              <a:lnTo>
                <a:pt x="34" y="446"/>
              </a:lnTo>
              <a:lnTo>
                <a:pt x="37" y="443"/>
              </a:lnTo>
              <a:lnTo>
                <a:pt x="39" y="440"/>
              </a:lnTo>
              <a:lnTo>
                <a:pt x="43" y="434"/>
              </a:lnTo>
              <a:lnTo>
                <a:pt x="45" y="432"/>
              </a:lnTo>
              <a:lnTo>
                <a:pt x="48" y="428"/>
              </a:lnTo>
              <a:lnTo>
                <a:pt x="51" y="424"/>
              </a:lnTo>
              <a:lnTo>
                <a:pt x="54" y="416"/>
              </a:lnTo>
              <a:lnTo>
                <a:pt x="53" y="414"/>
              </a:lnTo>
              <a:lnTo>
                <a:pt x="50" y="413"/>
              </a:lnTo>
              <a:lnTo>
                <a:pt x="35" y="410"/>
              </a:lnTo>
              <a:lnTo>
                <a:pt x="17" y="406"/>
              </a:lnTo>
              <a:lnTo>
                <a:pt x="6" y="399"/>
              </a:lnTo>
              <a:lnTo>
                <a:pt x="4" y="397"/>
              </a:lnTo>
              <a:lnTo>
                <a:pt x="6" y="395"/>
              </a:lnTo>
              <a:lnTo>
                <a:pt x="7" y="392"/>
              </a:lnTo>
              <a:lnTo>
                <a:pt x="10" y="388"/>
              </a:lnTo>
              <a:lnTo>
                <a:pt x="14" y="386"/>
              </a:lnTo>
              <a:lnTo>
                <a:pt x="20" y="384"/>
              </a:lnTo>
              <a:lnTo>
                <a:pt x="24" y="382"/>
              </a:lnTo>
              <a:lnTo>
                <a:pt x="30" y="381"/>
              </a:lnTo>
              <a:lnTo>
                <a:pt x="40" y="377"/>
              </a:lnTo>
              <a:lnTo>
                <a:pt x="50" y="375"/>
              </a:lnTo>
              <a:lnTo>
                <a:pt x="60" y="373"/>
              </a:lnTo>
              <a:lnTo>
                <a:pt x="67" y="369"/>
              </a:lnTo>
              <a:lnTo>
                <a:pt x="71" y="365"/>
              </a:lnTo>
              <a:lnTo>
                <a:pt x="72" y="358"/>
              </a:lnTo>
              <a:lnTo>
                <a:pt x="71" y="356"/>
              </a:lnTo>
              <a:lnTo>
                <a:pt x="69" y="353"/>
              </a:lnTo>
              <a:lnTo>
                <a:pt x="59" y="347"/>
              </a:lnTo>
              <a:lnTo>
                <a:pt x="32" y="340"/>
              </a:lnTo>
              <a:lnTo>
                <a:pt x="8" y="331"/>
              </a:lnTo>
              <a:lnTo>
                <a:pt x="2" y="324"/>
              </a:lnTo>
              <a:lnTo>
                <a:pt x="1" y="321"/>
              </a:lnTo>
              <a:lnTo>
                <a:pt x="2" y="317"/>
              </a:lnTo>
              <a:lnTo>
                <a:pt x="6" y="314"/>
              </a:lnTo>
              <a:lnTo>
                <a:pt x="9" y="311"/>
              </a:lnTo>
              <a:lnTo>
                <a:pt x="13" y="309"/>
              </a:lnTo>
              <a:lnTo>
                <a:pt x="18" y="307"/>
              </a:lnTo>
              <a:lnTo>
                <a:pt x="29" y="305"/>
              </a:lnTo>
              <a:lnTo>
                <a:pt x="41" y="305"/>
              </a:lnTo>
              <a:lnTo>
                <a:pt x="54" y="304"/>
              </a:lnTo>
              <a:lnTo>
                <a:pt x="67" y="304"/>
              </a:lnTo>
              <a:lnTo>
                <a:pt x="85" y="297"/>
              </a:lnTo>
              <a:lnTo>
                <a:pt x="92" y="292"/>
              </a:lnTo>
              <a:lnTo>
                <a:pt x="95" y="286"/>
              </a:lnTo>
              <a:lnTo>
                <a:pt x="98" y="281"/>
              </a:lnTo>
              <a:lnTo>
                <a:pt x="98" y="279"/>
              </a:lnTo>
              <a:lnTo>
                <a:pt x="96" y="275"/>
              </a:lnTo>
              <a:lnTo>
                <a:pt x="93" y="271"/>
              </a:lnTo>
              <a:lnTo>
                <a:pt x="89" y="268"/>
              </a:lnTo>
              <a:lnTo>
                <a:pt x="72" y="263"/>
              </a:lnTo>
              <a:lnTo>
                <a:pt x="54" y="265"/>
              </a:lnTo>
              <a:lnTo>
                <a:pt x="47" y="268"/>
              </a:lnTo>
              <a:lnTo>
                <a:pt x="40" y="270"/>
              </a:lnTo>
              <a:lnTo>
                <a:pt x="33" y="272"/>
              </a:lnTo>
              <a:lnTo>
                <a:pt x="25" y="272"/>
              </a:lnTo>
              <a:lnTo>
                <a:pt x="10" y="270"/>
              </a:lnTo>
              <a:lnTo>
                <a:pt x="2" y="264"/>
              </a:lnTo>
              <a:lnTo>
                <a:pt x="0" y="256"/>
              </a:lnTo>
              <a:lnTo>
                <a:pt x="0" y="248"/>
              </a:lnTo>
              <a:lnTo>
                <a:pt x="2" y="236"/>
              </a:lnTo>
              <a:lnTo>
                <a:pt x="4" y="232"/>
              </a:lnTo>
              <a:lnTo>
                <a:pt x="8" y="227"/>
              </a:lnTo>
              <a:lnTo>
                <a:pt x="11" y="223"/>
              </a:lnTo>
              <a:lnTo>
                <a:pt x="16" y="219"/>
              </a:lnTo>
              <a:lnTo>
                <a:pt x="19" y="215"/>
              </a:lnTo>
              <a:lnTo>
                <a:pt x="24" y="213"/>
              </a:lnTo>
              <a:lnTo>
                <a:pt x="30" y="211"/>
              </a:lnTo>
              <a:lnTo>
                <a:pt x="35" y="211"/>
              </a:lnTo>
              <a:lnTo>
                <a:pt x="48" y="211"/>
              </a:lnTo>
              <a:lnTo>
                <a:pt x="62" y="213"/>
              </a:lnTo>
              <a:lnTo>
                <a:pt x="92" y="219"/>
              </a:lnTo>
              <a:lnTo>
                <a:pt x="118" y="220"/>
              </a:lnTo>
              <a:lnTo>
                <a:pt x="125" y="218"/>
              </a:lnTo>
              <a:lnTo>
                <a:pt x="130" y="212"/>
              </a:lnTo>
              <a:lnTo>
                <a:pt x="130" y="209"/>
              </a:lnTo>
              <a:lnTo>
                <a:pt x="129" y="207"/>
              </a:lnTo>
              <a:lnTo>
                <a:pt x="122" y="203"/>
              </a:lnTo>
              <a:lnTo>
                <a:pt x="99" y="201"/>
              </a:lnTo>
              <a:lnTo>
                <a:pt x="85" y="200"/>
              </a:lnTo>
              <a:lnTo>
                <a:pt x="74" y="198"/>
              </a:lnTo>
              <a:lnTo>
                <a:pt x="65" y="193"/>
              </a:lnTo>
              <a:lnTo>
                <a:pt x="61" y="187"/>
              </a:lnTo>
              <a:lnTo>
                <a:pt x="61" y="182"/>
              </a:lnTo>
              <a:lnTo>
                <a:pt x="63" y="177"/>
              </a:lnTo>
              <a:lnTo>
                <a:pt x="67" y="169"/>
              </a:lnTo>
              <a:lnTo>
                <a:pt x="68" y="167"/>
              </a:lnTo>
              <a:lnTo>
                <a:pt x="70" y="162"/>
              </a:lnTo>
              <a:lnTo>
                <a:pt x="73" y="159"/>
              </a:lnTo>
              <a:lnTo>
                <a:pt x="75" y="154"/>
              </a:lnTo>
              <a:lnTo>
                <a:pt x="79" y="151"/>
              </a:lnTo>
              <a:lnTo>
                <a:pt x="82" y="147"/>
              </a:lnTo>
              <a:lnTo>
                <a:pt x="84" y="142"/>
              </a:lnTo>
              <a:lnTo>
                <a:pt x="89" y="139"/>
              </a:lnTo>
              <a:lnTo>
                <a:pt x="92" y="135"/>
              </a:lnTo>
              <a:lnTo>
                <a:pt x="96" y="131"/>
              </a:lnTo>
              <a:lnTo>
                <a:pt x="100" y="127"/>
              </a:lnTo>
              <a:lnTo>
                <a:pt x="104" y="123"/>
              </a:lnTo>
              <a:lnTo>
                <a:pt x="109" y="120"/>
              </a:lnTo>
              <a:lnTo>
                <a:pt x="113" y="117"/>
              </a:lnTo>
              <a:lnTo>
                <a:pt x="118" y="113"/>
              </a:lnTo>
              <a:lnTo>
                <a:pt x="122" y="110"/>
              </a:lnTo>
              <a:lnTo>
                <a:pt x="126" y="108"/>
              </a:lnTo>
              <a:lnTo>
                <a:pt x="131" y="105"/>
              </a:lnTo>
              <a:lnTo>
                <a:pt x="135" y="102"/>
              </a:lnTo>
              <a:lnTo>
                <a:pt x="140" y="101"/>
              </a:lnTo>
              <a:lnTo>
                <a:pt x="149" y="98"/>
              </a:lnTo>
              <a:lnTo>
                <a:pt x="156" y="97"/>
              </a:lnTo>
              <a:lnTo>
                <a:pt x="164" y="97"/>
              </a:lnTo>
              <a:lnTo>
                <a:pt x="180" y="98"/>
              </a:lnTo>
              <a:lnTo>
                <a:pt x="193" y="96"/>
              </a:lnTo>
              <a:lnTo>
                <a:pt x="205" y="91"/>
              </a:lnTo>
              <a:lnTo>
                <a:pt x="210" y="89"/>
              </a:lnTo>
              <a:lnTo>
                <a:pt x="215" y="86"/>
              </a:lnTo>
              <a:lnTo>
                <a:pt x="220" y="82"/>
              </a:lnTo>
              <a:lnTo>
                <a:pt x="223" y="79"/>
              </a:lnTo>
              <a:lnTo>
                <a:pt x="229" y="75"/>
              </a:lnTo>
              <a:lnTo>
                <a:pt x="233" y="70"/>
              </a:lnTo>
              <a:lnTo>
                <a:pt x="234" y="69"/>
              </a:lnTo>
              <a:lnTo>
                <a:pt x="196" y="139"/>
              </a:lnTo>
              <a:lnTo>
                <a:pt x="89" y="173"/>
              </a:lnTo>
              <a:lnTo>
                <a:pt x="185" y="161"/>
              </a:lnTo>
              <a:lnTo>
                <a:pt x="139" y="243"/>
              </a:lnTo>
              <a:lnTo>
                <a:pt x="31" y="238"/>
              </a:lnTo>
              <a:lnTo>
                <a:pt x="131" y="261"/>
              </a:lnTo>
              <a:lnTo>
                <a:pt x="102" y="316"/>
              </a:lnTo>
              <a:lnTo>
                <a:pt x="24" y="321"/>
              </a:lnTo>
              <a:lnTo>
                <a:pt x="94" y="332"/>
              </a:lnTo>
              <a:lnTo>
                <a:pt x="74" y="378"/>
              </a:lnTo>
              <a:lnTo>
                <a:pt x="31" y="395"/>
              </a:lnTo>
              <a:lnTo>
                <a:pt x="74" y="393"/>
              </a:lnTo>
              <a:lnTo>
                <a:pt x="57" y="459"/>
              </a:lnTo>
              <a:lnTo>
                <a:pt x="88" y="377"/>
              </a:lnTo>
              <a:lnTo>
                <a:pt x="116" y="317"/>
              </a:lnTo>
              <a:lnTo>
                <a:pt x="122" y="446"/>
              </a:lnTo>
              <a:lnTo>
                <a:pt x="130" y="296"/>
              </a:lnTo>
              <a:lnTo>
                <a:pt x="155" y="252"/>
              </a:lnTo>
              <a:lnTo>
                <a:pt x="183" y="366"/>
              </a:lnTo>
              <a:lnTo>
                <a:pt x="169" y="233"/>
              </a:lnTo>
              <a:lnTo>
                <a:pt x="204" y="167"/>
              </a:lnTo>
              <a:lnTo>
                <a:pt x="247" y="255"/>
              </a:lnTo>
              <a:lnTo>
                <a:pt x="214" y="147"/>
              </a:lnTo>
              <a:lnTo>
                <a:pt x="218" y="138"/>
              </a:lnTo>
              <a:lnTo>
                <a:pt x="222" y="128"/>
              </a:lnTo>
              <a:lnTo>
                <a:pt x="227" y="116"/>
              </a:lnTo>
              <a:lnTo>
                <a:pt x="233" y="102"/>
              </a:lnTo>
              <a:lnTo>
                <a:pt x="239" y="89"/>
              </a:lnTo>
              <a:lnTo>
                <a:pt x="242" y="86"/>
              </a:lnTo>
              <a:lnTo>
                <a:pt x="243" y="84"/>
              </a:lnTo>
              <a:lnTo>
                <a:pt x="244" y="80"/>
              </a:lnTo>
              <a:lnTo>
                <a:pt x="246" y="77"/>
              </a:lnTo>
              <a:lnTo>
                <a:pt x="247" y="75"/>
              </a:lnTo>
              <a:lnTo>
                <a:pt x="249" y="72"/>
              </a:lnTo>
              <a:lnTo>
                <a:pt x="252" y="68"/>
              </a:lnTo>
              <a:lnTo>
                <a:pt x="256" y="64"/>
              </a:lnTo>
              <a:lnTo>
                <a:pt x="258" y="61"/>
              </a:lnTo>
              <a:lnTo>
                <a:pt x="261" y="58"/>
              </a:lnTo>
              <a:lnTo>
                <a:pt x="263" y="56"/>
              </a:lnTo>
              <a:lnTo>
                <a:pt x="266" y="54"/>
              </a:lnTo>
              <a:lnTo>
                <a:pt x="268" y="50"/>
              </a:lnTo>
              <a:lnTo>
                <a:pt x="272" y="48"/>
              </a:lnTo>
              <a:lnTo>
                <a:pt x="275" y="45"/>
              </a:lnTo>
              <a:lnTo>
                <a:pt x="278" y="43"/>
              </a:lnTo>
              <a:lnTo>
                <a:pt x="282" y="39"/>
              </a:lnTo>
              <a:lnTo>
                <a:pt x="285" y="37"/>
              </a:lnTo>
              <a:lnTo>
                <a:pt x="288" y="34"/>
              </a:lnTo>
              <a:lnTo>
                <a:pt x="293" y="31"/>
              </a:lnTo>
              <a:lnTo>
                <a:pt x="296" y="28"/>
              </a:lnTo>
              <a:lnTo>
                <a:pt x="299" y="26"/>
              </a:lnTo>
              <a:lnTo>
                <a:pt x="306" y="20"/>
              </a:lnTo>
              <a:lnTo>
                <a:pt x="309" y="18"/>
              </a:lnTo>
              <a:lnTo>
                <a:pt x="313" y="16"/>
              </a:lnTo>
              <a:lnTo>
                <a:pt x="318" y="11"/>
              </a:lnTo>
              <a:lnTo>
                <a:pt x="324" y="8"/>
              </a:lnTo>
              <a:lnTo>
                <a:pt x="328" y="5"/>
              </a:lnTo>
              <a:lnTo>
                <a:pt x="331" y="3"/>
              </a:lnTo>
              <a:lnTo>
                <a:pt x="334" y="0"/>
              </a:lnTo>
              <a:lnTo>
                <a:pt x="316" y="67"/>
              </a:lnTo>
              <a:lnTo>
                <a:pt x="312" y="65"/>
              </a:lnTo>
              <a:lnTo>
                <a:pt x="297" y="65"/>
              </a:lnTo>
              <a:lnTo>
                <a:pt x="279" y="69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219075</xdr:colOff>
      <xdr:row>24</xdr:row>
      <xdr:rowOff>9525</xdr:rowOff>
    </xdr:from>
    <xdr:to>
      <xdr:col>9</xdr:col>
      <xdr:colOff>247650</xdr:colOff>
      <xdr:row>30</xdr:row>
      <xdr:rowOff>28575</xdr:rowOff>
    </xdr:to>
    <xdr:sp macro="" textlink="">
      <xdr:nvSpPr>
        <xdr:cNvPr id="10658" name="Freeform 85"/>
        <xdr:cNvSpPr>
          <a:spLocks/>
        </xdr:cNvSpPr>
      </xdr:nvSpPr>
      <xdr:spPr bwMode="auto">
        <a:xfrm>
          <a:off x="8420100" y="4552950"/>
          <a:ext cx="638175" cy="990600"/>
        </a:xfrm>
        <a:custGeom>
          <a:avLst/>
          <a:gdLst>
            <a:gd name="T0" fmla="*/ 125992 w 466"/>
            <a:gd name="T1" fmla="*/ 814826 h 727"/>
            <a:gd name="T2" fmla="*/ 146534 w 466"/>
            <a:gd name="T3" fmla="*/ 720808 h 727"/>
            <a:gd name="T4" fmla="*/ 135578 w 466"/>
            <a:gd name="T5" fmla="*/ 664942 h 727"/>
            <a:gd name="T6" fmla="*/ 117775 w 466"/>
            <a:gd name="T7" fmla="*/ 611801 h 727"/>
            <a:gd name="T8" fmla="*/ 97233 w 466"/>
            <a:gd name="T9" fmla="*/ 551847 h 727"/>
            <a:gd name="T10" fmla="*/ 91755 w 466"/>
            <a:gd name="T11" fmla="*/ 446928 h 727"/>
            <a:gd name="T12" fmla="*/ 120514 w 466"/>
            <a:gd name="T13" fmla="*/ 393787 h 727"/>
            <a:gd name="T14" fmla="*/ 158859 w 466"/>
            <a:gd name="T15" fmla="*/ 351547 h 727"/>
            <a:gd name="T16" fmla="*/ 168445 w 466"/>
            <a:gd name="T17" fmla="*/ 384249 h 727"/>
            <a:gd name="T18" fmla="*/ 182140 w 466"/>
            <a:gd name="T19" fmla="*/ 441478 h 727"/>
            <a:gd name="T20" fmla="*/ 238289 w 466"/>
            <a:gd name="T21" fmla="*/ 441478 h 727"/>
            <a:gd name="T22" fmla="*/ 242397 w 466"/>
            <a:gd name="T23" fmla="*/ 365173 h 727"/>
            <a:gd name="T24" fmla="*/ 215007 w 466"/>
            <a:gd name="T25" fmla="*/ 287506 h 727"/>
            <a:gd name="T26" fmla="*/ 216377 w 466"/>
            <a:gd name="T27" fmla="*/ 208476 h 727"/>
            <a:gd name="T28" fmla="*/ 284851 w 466"/>
            <a:gd name="T29" fmla="*/ 219376 h 727"/>
            <a:gd name="T30" fmla="*/ 308132 w 466"/>
            <a:gd name="T31" fmla="*/ 298406 h 727"/>
            <a:gd name="T32" fmla="*/ 343738 w 466"/>
            <a:gd name="T33" fmla="*/ 298406 h 727"/>
            <a:gd name="T34" fmla="*/ 336891 w 466"/>
            <a:gd name="T35" fmla="*/ 227552 h 727"/>
            <a:gd name="T36" fmla="*/ 330043 w 466"/>
            <a:gd name="T37" fmla="*/ 185312 h 727"/>
            <a:gd name="T38" fmla="*/ 324565 w 466"/>
            <a:gd name="T39" fmla="*/ 134896 h 727"/>
            <a:gd name="T40" fmla="*/ 324565 w 466"/>
            <a:gd name="T41" fmla="*/ 47691 h 727"/>
            <a:gd name="T42" fmla="*/ 397148 w 466"/>
            <a:gd name="T43" fmla="*/ 61316 h 727"/>
            <a:gd name="T44" fmla="*/ 405364 w 466"/>
            <a:gd name="T45" fmla="*/ 125358 h 727"/>
            <a:gd name="T46" fmla="*/ 402625 w 466"/>
            <a:gd name="T47" fmla="*/ 200300 h 727"/>
            <a:gd name="T48" fmla="*/ 414951 w 466"/>
            <a:gd name="T49" fmla="*/ 213926 h 727"/>
            <a:gd name="T50" fmla="*/ 456035 w 466"/>
            <a:gd name="T51" fmla="*/ 25889 h 727"/>
            <a:gd name="T52" fmla="*/ 513553 w 466"/>
            <a:gd name="T53" fmla="*/ 0 h 727"/>
            <a:gd name="T54" fmla="*/ 535464 w 466"/>
            <a:gd name="T55" fmla="*/ 64042 h 727"/>
            <a:gd name="T56" fmla="*/ 505336 w 466"/>
            <a:gd name="T57" fmla="*/ 119908 h 727"/>
            <a:gd name="T58" fmla="*/ 608047 w 466"/>
            <a:gd name="T59" fmla="*/ 151247 h 727"/>
            <a:gd name="T60" fmla="*/ 569701 w 466"/>
            <a:gd name="T61" fmla="*/ 185312 h 727"/>
            <a:gd name="T62" fmla="*/ 479316 w 466"/>
            <a:gd name="T63" fmla="*/ 223464 h 727"/>
            <a:gd name="T64" fmla="*/ 609416 w 466"/>
            <a:gd name="T65" fmla="*/ 284780 h 727"/>
            <a:gd name="T66" fmla="*/ 603938 w 466"/>
            <a:gd name="T67" fmla="*/ 328383 h 727"/>
            <a:gd name="T68" fmla="*/ 457404 w 466"/>
            <a:gd name="T69" fmla="*/ 361085 h 727"/>
            <a:gd name="T70" fmla="*/ 446449 w 466"/>
            <a:gd name="T71" fmla="*/ 415589 h 727"/>
            <a:gd name="T72" fmla="*/ 568332 w 466"/>
            <a:gd name="T73" fmla="*/ 404688 h 727"/>
            <a:gd name="T74" fmla="*/ 635436 w 466"/>
            <a:gd name="T75" fmla="*/ 471455 h 727"/>
            <a:gd name="T76" fmla="*/ 592982 w 466"/>
            <a:gd name="T77" fmla="*/ 523233 h 727"/>
            <a:gd name="T78" fmla="*/ 405364 w 466"/>
            <a:gd name="T79" fmla="*/ 521870 h 727"/>
            <a:gd name="T80" fmla="*/ 446449 w 466"/>
            <a:gd name="T81" fmla="*/ 557298 h 727"/>
            <a:gd name="T82" fmla="*/ 520400 w 466"/>
            <a:gd name="T83" fmla="*/ 602263 h 727"/>
            <a:gd name="T84" fmla="*/ 493011 w 466"/>
            <a:gd name="T85" fmla="*/ 654041 h 727"/>
            <a:gd name="T86" fmla="*/ 453296 w 466"/>
            <a:gd name="T87" fmla="*/ 705820 h 727"/>
            <a:gd name="T88" fmla="*/ 402625 w 466"/>
            <a:gd name="T89" fmla="*/ 748060 h 727"/>
            <a:gd name="T90" fmla="*/ 327304 w 466"/>
            <a:gd name="T91" fmla="*/ 773949 h 727"/>
            <a:gd name="T92" fmla="*/ 219116 w 466"/>
            <a:gd name="T93" fmla="*/ 812101 h 727"/>
            <a:gd name="T94" fmla="*/ 469730 w 466"/>
            <a:gd name="T95" fmla="*/ 610438 h 727"/>
            <a:gd name="T96" fmla="*/ 577918 w 466"/>
            <a:gd name="T97" fmla="*/ 305219 h 727"/>
            <a:gd name="T98" fmla="*/ 442340 w 466"/>
            <a:gd name="T99" fmla="*/ 201663 h 727"/>
            <a:gd name="T100" fmla="*/ 301284 w 466"/>
            <a:gd name="T101" fmla="*/ 502794 h 727"/>
            <a:gd name="T102" fmla="*/ 198574 w 466"/>
            <a:gd name="T103" fmla="*/ 746697 h 727"/>
            <a:gd name="T104" fmla="*/ 167076 w 466"/>
            <a:gd name="T105" fmla="*/ 825727 h 727"/>
            <a:gd name="T106" fmla="*/ 141056 w 466"/>
            <a:gd name="T107" fmla="*/ 865242 h 727"/>
            <a:gd name="T108" fmla="*/ 105450 w 466"/>
            <a:gd name="T109" fmla="*/ 900669 h 727"/>
            <a:gd name="T110" fmla="*/ 65735 w 466"/>
            <a:gd name="T111" fmla="*/ 937459 h 727"/>
            <a:gd name="T112" fmla="*/ 10956 w 466"/>
            <a:gd name="T113" fmla="*/ 982424 h 727"/>
            <a:gd name="T114" fmla="*/ 99972 w 466"/>
            <a:gd name="T115" fmla="*/ 847529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6"/>
            <a:gd name="T175" fmla="*/ 0 h 727"/>
            <a:gd name="T176" fmla="*/ 466 w 466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6" h="727">
              <a:moveTo>
                <a:pt x="73" y="622"/>
              </a:moveTo>
              <a:lnTo>
                <a:pt x="75" y="620"/>
              </a:lnTo>
              <a:lnTo>
                <a:pt x="80" y="613"/>
              </a:lnTo>
              <a:lnTo>
                <a:pt x="84" y="609"/>
              </a:lnTo>
              <a:lnTo>
                <a:pt x="87" y="603"/>
              </a:lnTo>
              <a:lnTo>
                <a:pt x="92" y="598"/>
              </a:lnTo>
              <a:lnTo>
                <a:pt x="95" y="590"/>
              </a:lnTo>
              <a:lnTo>
                <a:pt x="103" y="573"/>
              </a:lnTo>
              <a:lnTo>
                <a:pt x="107" y="552"/>
              </a:lnTo>
              <a:lnTo>
                <a:pt x="107" y="541"/>
              </a:lnTo>
              <a:lnTo>
                <a:pt x="107" y="535"/>
              </a:lnTo>
              <a:lnTo>
                <a:pt x="107" y="529"/>
              </a:lnTo>
              <a:lnTo>
                <a:pt x="107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99" y="488"/>
              </a:lnTo>
              <a:lnTo>
                <a:pt x="97" y="480"/>
              </a:lnTo>
              <a:lnTo>
                <a:pt x="95" y="475"/>
              </a:lnTo>
              <a:lnTo>
                <a:pt x="93" y="468"/>
              </a:lnTo>
              <a:lnTo>
                <a:pt x="90" y="461"/>
              </a:lnTo>
              <a:lnTo>
                <a:pt x="88" y="455"/>
              </a:lnTo>
              <a:lnTo>
                <a:pt x="86" y="449"/>
              </a:lnTo>
              <a:lnTo>
                <a:pt x="84" y="444"/>
              </a:lnTo>
              <a:lnTo>
                <a:pt x="82" y="437"/>
              </a:lnTo>
              <a:lnTo>
                <a:pt x="78" y="426"/>
              </a:lnTo>
              <a:lnTo>
                <a:pt x="76" y="420"/>
              </a:lnTo>
              <a:lnTo>
                <a:pt x="74" y="415"/>
              </a:lnTo>
              <a:lnTo>
                <a:pt x="71" y="405"/>
              </a:lnTo>
              <a:lnTo>
                <a:pt x="67" y="395"/>
              </a:lnTo>
              <a:lnTo>
                <a:pt x="65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7" y="328"/>
              </a:lnTo>
              <a:lnTo>
                <a:pt x="71" y="318"/>
              </a:lnTo>
              <a:lnTo>
                <a:pt x="75" y="311"/>
              </a:lnTo>
              <a:lnTo>
                <a:pt x="77" y="306"/>
              </a:lnTo>
              <a:lnTo>
                <a:pt x="79" y="302"/>
              </a:lnTo>
              <a:lnTo>
                <a:pt x="84" y="295"/>
              </a:lnTo>
              <a:lnTo>
                <a:pt x="88" y="289"/>
              </a:lnTo>
              <a:lnTo>
                <a:pt x="93" y="282"/>
              </a:lnTo>
              <a:lnTo>
                <a:pt x="97" y="276"/>
              </a:lnTo>
              <a:lnTo>
                <a:pt x="102" y="271"/>
              </a:lnTo>
              <a:lnTo>
                <a:pt x="105" y="266"/>
              </a:lnTo>
              <a:lnTo>
                <a:pt x="109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9"/>
              </a:lnTo>
              <a:lnTo>
                <a:pt x="123" y="275"/>
              </a:lnTo>
              <a:lnTo>
                <a:pt x="123" y="282"/>
              </a:lnTo>
              <a:lnTo>
                <a:pt x="123" y="290"/>
              </a:lnTo>
              <a:lnTo>
                <a:pt x="125" y="296"/>
              </a:lnTo>
              <a:lnTo>
                <a:pt x="126" y="304"/>
              </a:lnTo>
              <a:lnTo>
                <a:pt x="127" y="311"/>
              </a:lnTo>
              <a:lnTo>
                <a:pt x="129" y="317"/>
              </a:lnTo>
              <a:lnTo>
                <a:pt x="133" y="324"/>
              </a:lnTo>
              <a:lnTo>
                <a:pt x="135" y="330"/>
              </a:lnTo>
              <a:lnTo>
                <a:pt x="143" y="337"/>
              </a:lnTo>
              <a:lnTo>
                <a:pt x="151" y="341"/>
              </a:lnTo>
              <a:lnTo>
                <a:pt x="159" y="338"/>
              </a:lnTo>
              <a:lnTo>
                <a:pt x="167" y="333"/>
              </a:lnTo>
              <a:lnTo>
                <a:pt x="174" y="324"/>
              </a:lnTo>
              <a:lnTo>
                <a:pt x="178" y="313"/>
              </a:lnTo>
              <a:lnTo>
                <a:pt x="181" y="301"/>
              </a:lnTo>
              <a:lnTo>
                <a:pt x="181" y="287"/>
              </a:lnTo>
              <a:lnTo>
                <a:pt x="180" y="281"/>
              </a:lnTo>
              <a:lnTo>
                <a:pt x="179" y="274"/>
              </a:lnTo>
              <a:lnTo>
                <a:pt x="177" y="268"/>
              </a:lnTo>
              <a:lnTo>
                <a:pt x="174" y="260"/>
              </a:lnTo>
              <a:lnTo>
                <a:pt x="170" y="251"/>
              </a:lnTo>
              <a:lnTo>
                <a:pt x="167" y="241"/>
              </a:lnTo>
              <a:lnTo>
                <a:pt x="164" y="231"/>
              </a:lnTo>
              <a:lnTo>
                <a:pt x="160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1" y="180"/>
              </a:lnTo>
              <a:lnTo>
                <a:pt x="154" y="163"/>
              </a:lnTo>
              <a:lnTo>
                <a:pt x="156" y="157"/>
              </a:lnTo>
              <a:lnTo>
                <a:pt x="158" y="153"/>
              </a:lnTo>
              <a:lnTo>
                <a:pt x="161" y="150"/>
              </a:lnTo>
              <a:lnTo>
                <a:pt x="167" y="146"/>
              </a:lnTo>
              <a:lnTo>
                <a:pt x="176" y="142"/>
              </a:lnTo>
              <a:lnTo>
                <a:pt x="191" y="143"/>
              </a:lnTo>
              <a:lnTo>
                <a:pt x="204" y="153"/>
              </a:lnTo>
              <a:lnTo>
                <a:pt x="208" y="161"/>
              </a:lnTo>
              <a:lnTo>
                <a:pt x="211" y="170"/>
              </a:lnTo>
              <a:lnTo>
                <a:pt x="215" y="180"/>
              </a:lnTo>
              <a:lnTo>
                <a:pt x="217" y="190"/>
              </a:lnTo>
              <a:lnTo>
                <a:pt x="220" y="200"/>
              </a:lnTo>
              <a:lnTo>
                <a:pt x="222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3" y="242"/>
              </a:lnTo>
              <a:lnTo>
                <a:pt x="248" y="239"/>
              </a:lnTo>
              <a:lnTo>
                <a:pt x="250" y="230"/>
              </a:lnTo>
              <a:lnTo>
                <a:pt x="251" y="219"/>
              </a:lnTo>
              <a:lnTo>
                <a:pt x="250" y="211"/>
              </a:lnTo>
              <a:lnTo>
                <a:pt x="250" y="203"/>
              </a:lnTo>
              <a:lnTo>
                <a:pt x="249" y="194"/>
              </a:lnTo>
              <a:lnTo>
                <a:pt x="248" y="185"/>
              </a:lnTo>
              <a:lnTo>
                <a:pt x="247" y="177"/>
              </a:lnTo>
              <a:lnTo>
                <a:pt x="246" y="167"/>
              </a:lnTo>
              <a:lnTo>
                <a:pt x="245" y="161"/>
              </a:lnTo>
              <a:lnTo>
                <a:pt x="243" y="157"/>
              </a:lnTo>
              <a:lnTo>
                <a:pt x="243" y="151"/>
              </a:lnTo>
              <a:lnTo>
                <a:pt x="242" y="146"/>
              </a:lnTo>
              <a:lnTo>
                <a:pt x="242" y="140"/>
              </a:lnTo>
              <a:lnTo>
                <a:pt x="241" y="136"/>
              </a:lnTo>
              <a:lnTo>
                <a:pt x="240" y="130"/>
              </a:lnTo>
              <a:lnTo>
                <a:pt x="240" y="125"/>
              </a:lnTo>
              <a:lnTo>
                <a:pt x="238" y="115"/>
              </a:lnTo>
              <a:lnTo>
                <a:pt x="238" y="109"/>
              </a:lnTo>
              <a:lnTo>
                <a:pt x="237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1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2" y="56"/>
              </a:lnTo>
              <a:lnTo>
                <a:pt x="293" y="68"/>
              </a:lnTo>
              <a:lnTo>
                <a:pt x="294" y="74"/>
              </a:lnTo>
              <a:lnTo>
                <a:pt x="294" y="80"/>
              </a:lnTo>
              <a:lnTo>
                <a:pt x="294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4" y="130"/>
              </a:lnTo>
              <a:lnTo>
                <a:pt x="294" y="136"/>
              </a:lnTo>
              <a:lnTo>
                <a:pt x="294" y="141"/>
              </a:lnTo>
              <a:lnTo>
                <a:pt x="294" y="147"/>
              </a:lnTo>
              <a:lnTo>
                <a:pt x="294" y="151"/>
              </a:lnTo>
              <a:lnTo>
                <a:pt x="296" y="160"/>
              </a:lnTo>
              <a:lnTo>
                <a:pt x="297" y="167"/>
              </a:lnTo>
              <a:lnTo>
                <a:pt x="300" y="169"/>
              </a:lnTo>
              <a:lnTo>
                <a:pt x="301" y="164"/>
              </a:lnTo>
              <a:lnTo>
                <a:pt x="303" y="157"/>
              </a:lnTo>
              <a:lnTo>
                <a:pt x="306" y="133"/>
              </a:lnTo>
              <a:lnTo>
                <a:pt x="309" y="105"/>
              </a:lnTo>
              <a:lnTo>
                <a:pt x="314" y="72"/>
              </a:lnTo>
              <a:lnTo>
                <a:pt x="322" y="43"/>
              </a:lnTo>
              <a:lnTo>
                <a:pt x="327" y="30"/>
              </a:lnTo>
              <a:lnTo>
                <a:pt x="333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5" y="3"/>
              </a:lnTo>
              <a:lnTo>
                <a:pt x="363" y="2"/>
              </a:lnTo>
              <a:lnTo>
                <a:pt x="375" y="0"/>
              </a:lnTo>
              <a:lnTo>
                <a:pt x="393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4" y="41"/>
              </a:lnTo>
              <a:lnTo>
                <a:pt x="391" y="47"/>
              </a:lnTo>
              <a:lnTo>
                <a:pt x="389" y="51"/>
              </a:lnTo>
              <a:lnTo>
                <a:pt x="383" y="60"/>
              </a:lnTo>
              <a:lnTo>
                <a:pt x="380" y="65"/>
              </a:lnTo>
              <a:lnTo>
                <a:pt x="378" y="69"/>
              </a:lnTo>
              <a:lnTo>
                <a:pt x="373" y="76"/>
              </a:lnTo>
              <a:lnTo>
                <a:pt x="369" y="88"/>
              </a:lnTo>
              <a:lnTo>
                <a:pt x="370" y="91"/>
              </a:lnTo>
              <a:lnTo>
                <a:pt x="375" y="92"/>
              </a:lnTo>
              <a:lnTo>
                <a:pt x="396" y="94"/>
              </a:lnTo>
              <a:lnTo>
                <a:pt x="424" y="98"/>
              </a:lnTo>
              <a:lnTo>
                <a:pt x="443" y="108"/>
              </a:lnTo>
              <a:lnTo>
                <a:pt x="444" y="111"/>
              </a:lnTo>
              <a:lnTo>
                <a:pt x="443" y="115"/>
              </a:lnTo>
              <a:lnTo>
                <a:pt x="441" y="119"/>
              </a:lnTo>
              <a:lnTo>
                <a:pt x="436" y="123"/>
              </a:lnTo>
              <a:lnTo>
                <a:pt x="430" y="128"/>
              </a:lnTo>
              <a:lnTo>
                <a:pt x="423" y="132"/>
              </a:lnTo>
              <a:lnTo>
                <a:pt x="416" y="136"/>
              </a:lnTo>
              <a:lnTo>
                <a:pt x="409" y="138"/>
              </a:lnTo>
              <a:lnTo>
                <a:pt x="393" y="143"/>
              </a:lnTo>
              <a:lnTo>
                <a:pt x="379" y="148"/>
              </a:lnTo>
              <a:lnTo>
                <a:pt x="365" y="152"/>
              </a:lnTo>
              <a:lnTo>
                <a:pt x="355" y="158"/>
              </a:lnTo>
              <a:lnTo>
                <a:pt x="350" y="164"/>
              </a:lnTo>
              <a:lnTo>
                <a:pt x="348" y="174"/>
              </a:lnTo>
              <a:lnTo>
                <a:pt x="350" y="179"/>
              </a:lnTo>
              <a:lnTo>
                <a:pt x="354" y="182"/>
              </a:lnTo>
              <a:lnTo>
                <a:pt x="369" y="189"/>
              </a:lnTo>
              <a:lnTo>
                <a:pt x="409" y="199"/>
              </a:lnTo>
              <a:lnTo>
                <a:pt x="445" y="209"/>
              </a:lnTo>
              <a:lnTo>
                <a:pt x="455" y="217"/>
              </a:lnTo>
              <a:lnTo>
                <a:pt x="456" y="222"/>
              </a:lnTo>
              <a:lnTo>
                <a:pt x="455" y="228"/>
              </a:lnTo>
              <a:lnTo>
                <a:pt x="452" y="233"/>
              </a:lnTo>
              <a:lnTo>
                <a:pt x="446" y="238"/>
              </a:lnTo>
              <a:lnTo>
                <a:pt x="441" y="241"/>
              </a:lnTo>
              <a:lnTo>
                <a:pt x="433" y="244"/>
              </a:lnTo>
              <a:lnTo>
                <a:pt x="418" y="248"/>
              </a:lnTo>
              <a:lnTo>
                <a:pt x="400" y="250"/>
              </a:lnTo>
              <a:lnTo>
                <a:pt x="380" y="252"/>
              </a:lnTo>
              <a:lnTo>
                <a:pt x="362" y="254"/>
              </a:lnTo>
              <a:lnTo>
                <a:pt x="334" y="265"/>
              </a:lnTo>
              <a:lnTo>
                <a:pt x="327" y="274"/>
              </a:lnTo>
              <a:lnTo>
                <a:pt x="321" y="283"/>
              </a:lnTo>
              <a:lnTo>
                <a:pt x="319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3" y="310"/>
              </a:lnTo>
              <a:lnTo>
                <a:pt x="358" y="314"/>
              </a:lnTo>
              <a:lnTo>
                <a:pt x="384" y="310"/>
              </a:lnTo>
              <a:lnTo>
                <a:pt x="395" y="305"/>
              </a:lnTo>
              <a:lnTo>
                <a:pt x="405" y="302"/>
              </a:lnTo>
              <a:lnTo>
                <a:pt x="415" y="297"/>
              </a:lnTo>
              <a:lnTo>
                <a:pt x="425" y="296"/>
              </a:lnTo>
              <a:lnTo>
                <a:pt x="449" y="299"/>
              </a:lnTo>
              <a:lnTo>
                <a:pt x="460" y="305"/>
              </a:lnTo>
              <a:lnTo>
                <a:pt x="465" y="317"/>
              </a:lnTo>
              <a:lnTo>
                <a:pt x="466" y="331"/>
              </a:lnTo>
              <a:lnTo>
                <a:pt x="464" y="346"/>
              </a:lnTo>
              <a:lnTo>
                <a:pt x="461" y="354"/>
              </a:lnTo>
              <a:lnTo>
                <a:pt x="456" y="361"/>
              </a:lnTo>
              <a:lnTo>
                <a:pt x="452" y="367"/>
              </a:lnTo>
              <a:lnTo>
                <a:pt x="446" y="374"/>
              </a:lnTo>
              <a:lnTo>
                <a:pt x="441" y="379"/>
              </a:lnTo>
              <a:lnTo>
                <a:pt x="433" y="384"/>
              </a:lnTo>
              <a:lnTo>
                <a:pt x="425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3" y="383"/>
              </a:lnTo>
              <a:lnTo>
                <a:pt x="296" y="383"/>
              </a:lnTo>
              <a:lnTo>
                <a:pt x="283" y="386"/>
              </a:lnTo>
              <a:lnTo>
                <a:pt x="279" y="395"/>
              </a:lnTo>
              <a:lnTo>
                <a:pt x="279" y="399"/>
              </a:lnTo>
              <a:lnTo>
                <a:pt x="281" y="403"/>
              </a:lnTo>
              <a:lnTo>
                <a:pt x="291" y="407"/>
              </a:lnTo>
              <a:lnTo>
                <a:pt x="326" y="409"/>
              </a:lnTo>
              <a:lnTo>
                <a:pt x="344" y="409"/>
              </a:lnTo>
              <a:lnTo>
                <a:pt x="362" y="412"/>
              </a:lnTo>
              <a:lnTo>
                <a:pt x="375" y="416"/>
              </a:lnTo>
              <a:lnTo>
                <a:pt x="382" y="426"/>
              </a:lnTo>
              <a:lnTo>
                <a:pt x="382" y="433"/>
              </a:lnTo>
              <a:lnTo>
                <a:pt x="380" y="442"/>
              </a:lnTo>
              <a:lnTo>
                <a:pt x="377" y="451"/>
              </a:lnTo>
              <a:lnTo>
                <a:pt x="374" y="457"/>
              </a:lnTo>
              <a:lnTo>
                <a:pt x="371" y="463"/>
              </a:lnTo>
              <a:lnTo>
                <a:pt x="368" y="468"/>
              </a:lnTo>
              <a:lnTo>
                <a:pt x="364" y="475"/>
              </a:lnTo>
              <a:lnTo>
                <a:pt x="360" y="480"/>
              </a:lnTo>
              <a:lnTo>
                <a:pt x="357" y="487"/>
              </a:lnTo>
              <a:lnTo>
                <a:pt x="352" y="492"/>
              </a:lnTo>
              <a:lnTo>
                <a:pt x="347" y="499"/>
              </a:lnTo>
              <a:lnTo>
                <a:pt x="342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3" y="535"/>
              </a:lnTo>
              <a:lnTo>
                <a:pt x="307" y="539"/>
              </a:lnTo>
              <a:lnTo>
                <a:pt x="301" y="545"/>
              </a:lnTo>
              <a:lnTo>
                <a:pt x="294" y="549"/>
              </a:lnTo>
              <a:lnTo>
                <a:pt x="289" y="553"/>
              </a:lnTo>
              <a:lnTo>
                <a:pt x="282" y="557"/>
              </a:lnTo>
              <a:lnTo>
                <a:pt x="276" y="560"/>
              </a:lnTo>
              <a:lnTo>
                <a:pt x="263" y="565"/>
              </a:lnTo>
              <a:lnTo>
                <a:pt x="251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0" y="581"/>
              </a:lnTo>
              <a:lnTo>
                <a:pt x="174" y="586"/>
              </a:lnTo>
              <a:lnTo>
                <a:pt x="167" y="590"/>
              </a:lnTo>
              <a:lnTo>
                <a:pt x="160" y="596"/>
              </a:lnTo>
              <a:lnTo>
                <a:pt x="155" y="600"/>
              </a:lnTo>
              <a:lnTo>
                <a:pt x="146" y="609"/>
              </a:lnTo>
              <a:lnTo>
                <a:pt x="141" y="614"/>
              </a:lnTo>
              <a:lnTo>
                <a:pt x="139" y="617"/>
              </a:lnTo>
              <a:lnTo>
                <a:pt x="188" y="510"/>
              </a:lnTo>
              <a:lnTo>
                <a:pt x="343" y="448"/>
              </a:lnTo>
              <a:lnTo>
                <a:pt x="202" y="476"/>
              </a:lnTo>
              <a:lnTo>
                <a:pt x="262" y="351"/>
              </a:lnTo>
              <a:lnTo>
                <a:pt x="422" y="347"/>
              </a:lnTo>
              <a:lnTo>
                <a:pt x="272" y="324"/>
              </a:lnTo>
              <a:lnTo>
                <a:pt x="308" y="240"/>
              </a:lnTo>
              <a:lnTo>
                <a:pt x="422" y="224"/>
              </a:lnTo>
              <a:lnTo>
                <a:pt x="318" y="215"/>
              </a:lnTo>
              <a:lnTo>
                <a:pt x="343" y="144"/>
              </a:lnTo>
              <a:lnTo>
                <a:pt x="405" y="116"/>
              </a:lnTo>
              <a:lnTo>
                <a:pt x="342" y="125"/>
              </a:lnTo>
              <a:lnTo>
                <a:pt x="361" y="25"/>
              </a:lnTo>
              <a:lnTo>
                <a:pt x="323" y="148"/>
              </a:lnTo>
              <a:lnTo>
                <a:pt x="288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0" y="369"/>
              </a:lnTo>
              <a:lnTo>
                <a:pt x="174" y="470"/>
              </a:lnTo>
              <a:lnTo>
                <a:pt x="102" y="344"/>
              </a:lnTo>
              <a:lnTo>
                <a:pt x="160" y="500"/>
              </a:lnTo>
              <a:lnTo>
                <a:pt x="156" y="515"/>
              </a:lnTo>
              <a:lnTo>
                <a:pt x="151" y="529"/>
              </a:lnTo>
              <a:lnTo>
                <a:pt x="145" y="548"/>
              </a:lnTo>
              <a:lnTo>
                <a:pt x="137" y="568"/>
              </a:lnTo>
              <a:lnTo>
                <a:pt x="129" y="587"/>
              </a:lnTo>
              <a:lnTo>
                <a:pt x="128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19" y="610"/>
              </a:lnTo>
              <a:lnTo>
                <a:pt x="117" y="613"/>
              </a:lnTo>
              <a:lnTo>
                <a:pt x="113" y="620"/>
              </a:lnTo>
              <a:lnTo>
                <a:pt x="108" y="628"/>
              </a:lnTo>
              <a:lnTo>
                <a:pt x="106" y="631"/>
              </a:lnTo>
              <a:lnTo>
                <a:pt x="103" y="635"/>
              </a:lnTo>
              <a:lnTo>
                <a:pt x="99" y="639"/>
              </a:lnTo>
              <a:lnTo>
                <a:pt x="95" y="643"/>
              </a:lnTo>
              <a:lnTo>
                <a:pt x="90" y="648"/>
              </a:lnTo>
              <a:lnTo>
                <a:pt x="86" y="652"/>
              </a:lnTo>
              <a:lnTo>
                <a:pt x="82" y="657"/>
              </a:lnTo>
              <a:lnTo>
                <a:pt x="77" y="661"/>
              </a:lnTo>
              <a:lnTo>
                <a:pt x="73" y="664"/>
              </a:lnTo>
              <a:lnTo>
                <a:pt x="68" y="670"/>
              </a:lnTo>
              <a:lnTo>
                <a:pt x="63" y="674"/>
              </a:lnTo>
              <a:lnTo>
                <a:pt x="58" y="679"/>
              </a:lnTo>
              <a:lnTo>
                <a:pt x="53" y="682"/>
              </a:lnTo>
              <a:lnTo>
                <a:pt x="48" y="688"/>
              </a:lnTo>
              <a:lnTo>
                <a:pt x="38" y="695"/>
              </a:lnTo>
              <a:lnTo>
                <a:pt x="34" y="699"/>
              </a:lnTo>
              <a:lnTo>
                <a:pt x="30" y="703"/>
              </a:lnTo>
              <a:lnTo>
                <a:pt x="22" y="710"/>
              </a:lnTo>
              <a:lnTo>
                <a:pt x="14" y="715"/>
              </a:lnTo>
              <a:lnTo>
                <a:pt x="8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6" y="630"/>
              </a:lnTo>
              <a:lnTo>
                <a:pt x="47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133350</xdr:colOff>
      <xdr:row>25</xdr:row>
      <xdr:rowOff>19050</xdr:rowOff>
    </xdr:from>
    <xdr:to>
      <xdr:col>6</xdr:col>
      <xdr:colOff>495300</xdr:colOff>
      <xdr:row>29</xdr:row>
      <xdr:rowOff>95250</xdr:rowOff>
    </xdr:to>
    <xdr:sp macro="" textlink="">
      <xdr:nvSpPr>
        <xdr:cNvPr id="10659" name="Freeform 44"/>
        <xdr:cNvSpPr>
          <a:spLocks/>
        </xdr:cNvSpPr>
      </xdr:nvSpPr>
      <xdr:spPr bwMode="auto">
        <a:xfrm>
          <a:off x="7115175" y="4724400"/>
          <a:ext cx="361950" cy="723900"/>
        </a:xfrm>
        <a:custGeom>
          <a:avLst/>
          <a:gdLst>
            <a:gd name="T0" fmla="*/ 74839 w 266"/>
            <a:gd name="T1" fmla="*/ 589945 h 535"/>
            <a:gd name="T2" fmla="*/ 76200 w 266"/>
            <a:gd name="T3" fmla="*/ 524997 h 535"/>
            <a:gd name="T4" fmla="*/ 61232 w 266"/>
            <a:gd name="T5" fmla="*/ 489816 h 535"/>
            <a:gd name="T6" fmla="*/ 40821 w 266"/>
            <a:gd name="T7" fmla="*/ 457342 h 535"/>
            <a:gd name="T8" fmla="*/ 19050 w 266"/>
            <a:gd name="T9" fmla="*/ 420809 h 535"/>
            <a:gd name="T10" fmla="*/ 1361 w 266"/>
            <a:gd name="T11" fmla="*/ 351802 h 535"/>
            <a:gd name="T12" fmla="*/ 12246 w 266"/>
            <a:gd name="T13" fmla="*/ 311209 h 535"/>
            <a:gd name="T14" fmla="*/ 31296 w 266"/>
            <a:gd name="T15" fmla="*/ 280088 h 535"/>
            <a:gd name="T16" fmla="*/ 42182 w 266"/>
            <a:gd name="T17" fmla="*/ 300385 h 535"/>
            <a:gd name="T18" fmla="*/ 59871 w 266"/>
            <a:gd name="T19" fmla="*/ 336918 h 535"/>
            <a:gd name="T20" fmla="*/ 96611 w 266"/>
            <a:gd name="T21" fmla="*/ 327446 h 535"/>
            <a:gd name="T22" fmla="*/ 88446 w 266"/>
            <a:gd name="T23" fmla="*/ 277382 h 535"/>
            <a:gd name="T24" fmla="*/ 59871 w 266"/>
            <a:gd name="T25" fmla="*/ 228671 h 535"/>
            <a:gd name="T26" fmla="*/ 50346 w 266"/>
            <a:gd name="T27" fmla="*/ 178607 h 535"/>
            <a:gd name="T28" fmla="*/ 95250 w 266"/>
            <a:gd name="T29" fmla="*/ 175901 h 535"/>
            <a:gd name="T30" fmla="*/ 122464 w 266"/>
            <a:gd name="T31" fmla="*/ 224612 h 535"/>
            <a:gd name="T32" fmla="*/ 145596 w 266"/>
            <a:gd name="T33" fmla="*/ 217847 h 535"/>
            <a:gd name="T34" fmla="*/ 131989 w 266"/>
            <a:gd name="T35" fmla="*/ 173195 h 535"/>
            <a:gd name="T36" fmla="*/ 121104 w 266"/>
            <a:gd name="T37" fmla="*/ 146133 h 535"/>
            <a:gd name="T38" fmla="*/ 110218 w 266"/>
            <a:gd name="T39" fmla="*/ 113659 h 535"/>
            <a:gd name="T40" fmla="*/ 97971 w 266"/>
            <a:gd name="T41" fmla="*/ 56830 h 535"/>
            <a:gd name="T42" fmla="*/ 148318 w 266"/>
            <a:gd name="T43" fmla="*/ 55476 h 535"/>
            <a:gd name="T44" fmla="*/ 161925 w 266"/>
            <a:gd name="T45" fmla="*/ 97422 h 535"/>
            <a:gd name="T46" fmla="*/ 172811 w 266"/>
            <a:gd name="T47" fmla="*/ 144780 h 535"/>
            <a:gd name="T48" fmla="*/ 180975 w 266"/>
            <a:gd name="T49" fmla="*/ 152898 h 535"/>
            <a:gd name="T50" fmla="*/ 180975 w 266"/>
            <a:gd name="T51" fmla="*/ 25709 h 535"/>
            <a:gd name="T52" fmla="*/ 217714 w 266"/>
            <a:gd name="T53" fmla="*/ 0 h 535"/>
            <a:gd name="T54" fmla="*/ 240846 w 266"/>
            <a:gd name="T55" fmla="*/ 37886 h 535"/>
            <a:gd name="T56" fmla="*/ 227239 w 266"/>
            <a:gd name="T57" fmla="*/ 78479 h 535"/>
            <a:gd name="T58" fmla="*/ 299357 w 266"/>
            <a:gd name="T59" fmla="*/ 85244 h 535"/>
            <a:gd name="T60" fmla="*/ 278946 w 266"/>
            <a:gd name="T61" fmla="*/ 112306 h 535"/>
            <a:gd name="T62" fmla="*/ 225879 w 266"/>
            <a:gd name="T63" fmla="*/ 152898 h 535"/>
            <a:gd name="T64" fmla="*/ 319768 w 266"/>
            <a:gd name="T65" fmla="*/ 173195 h 535"/>
            <a:gd name="T66" fmla="*/ 322489 w 266"/>
            <a:gd name="T67" fmla="*/ 202963 h 535"/>
            <a:gd name="T68" fmla="*/ 229961 w 266"/>
            <a:gd name="T69" fmla="*/ 244908 h 535"/>
            <a:gd name="T70" fmla="*/ 229961 w 266"/>
            <a:gd name="T71" fmla="*/ 282795 h 535"/>
            <a:gd name="T72" fmla="*/ 310243 w 266"/>
            <a:gd name="T73" fmla="*/ 258439 h 535"/>
            <a:gd name="T74" fmla="*/ 361950 w 266"/>
            <a:gd name="T75" fmla="*/ 293619 h 535"/>
            <a:gd name="T76" fmla="*/ 342900 w 266"/>
            <a:gd name="T77" fmla="*/ 332859 h 535"/>
            <a:gd name="T78" fmla="*/ 217714 w 266"/>
            <a:gd name="T79" fmla="*/ 358567 h 535"/>
            <a:gd name="T80" fmla="*/ 250371 w 266"/>
            <a:gd name="T81" fmla="*/ 376157 h 535"/>
            <a:gd name="T82" fmla="*/ 304800 w 266"/>
            <a:gd name="T83" fmla="*/ 393747 h 535"/>
            <a:gd name="T84" fmla="*/ 295275 w 266"/>
            <a:gd name="T85" fmla="*/ 432987 h 535"/>
            <a:gd name="T86" fmla="*/ 274864 w 266"/>
            <a:gd name="T87" fmla="*/ 472226 h 535"/>
            <a:gd name="T88" fmla="*/ 249011 w 266"/>
            <a:gd name="T89" fmla="*/ 507406 h 535"/>
            <a:gd name="T90" fmla="*/ 202746 w 266"/>
            <a:gd name="T91" fmla="*/ 534468 h 535"/>
            <a:gd name="T92" fmla="*/ 136071 w 266"/>
            <a:gd name="T93" fmla="*/ 573708 h 535"/>
            <a:gd name="T94" fmla="*/ 273504 w 266"/>
            <a:gd name="T95" fmla="*/ 407278 h 535"/>
            <a:gd name="T96" fmla="*/ 302079 w 266"/>
            <a:gd name="T97" fmla="*/ 192138 h 535"/>
            <a:gd name="T98" fmla="*/ 198664 w 266"/>
            <a:gd name="T99" fmla="*/ 142074 h 535"/>
            <a:gd name="T100" fmla="*/ 146957 w 266"/>
            <a:gd name="T101" fmla="*/ 361273 h 535"/>
            <a:gd name="T102" fmla="*/ 114300 w 266"/>
            <a:gd name="T103" fmla="*/ 534468 h 535"/>
            <a:gd name="T104" fmla="*/ 103414 w 266"/>
            <a:gd name="T105" fmla="*/ 589945 h 535"/>
            <a:gd name="T106" fmla="*/ 91168 w 266"/>
            <a:gd name="T107" fmla="*/ 622419 h 535"/>
            <a:gd name="T108" fmla="*/ 74839 w 266"/>
            <a:gd name="T109" fmla="*/ 649480 h 535"/>
            <a:gd name="T110" fmla="*/ 53068 w 266"/>
            <a:gd name="T111" fmla="*/ 677895 h 535"/>
            <a:gd name="T112" fmla="*/ 23132 w 266"/>
            <a:gd name="T113" fmla="*/ 715781 h 535"/>
            <a:gd name="T114" fmla="*/ 62593 w 266"/>
            <a:gd name="T115" fmla="*/ 614300 h 53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266"/>
            <a:gd name="T175" fmla="*/ 0 h 535"/>
            <a:gd name="T176" fmla="*/ 266 w 266"/>
            <a:gd name="T177" fmla="*/ 535 h 53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266" h="535">
              <a:moveTo>
                <a:pt x="46" y="454"/>
              </a:moveTo>
              <a:lnTo>
                <a:pt x="47" y="453"/>
              </a:lnTo>
              <a:lnTo>
                <a:pt x="49" y="449"/>
              </a:lnTo>
              <a:lnTo>
                <a:pt x="51" y="444"/>
              </a:lnTo>
              <a:lnTo>
                <a:pt x="54" y="441"/>
              </a:lnTo>
              <a:lnTo>
                <a:pt x="55" y="436"/>
              </a:lnTo>
              <a:lnTo>
                <a:pt x="56" y="431"/>
              </a:lnTo>
              <a:lnTo>
                <a:pt x="58" y="419"/>
              </a:lnTo>
              <a:lnTo>
                <a:pt x="58" y="404"/>
              </a:lnTo>
              <a:lnTo>
                <a:pt x="58" y="396"/>
              </a:lnTo>
              <a:lnTo>
                <a:pt x="57" y="392"/>
              </a:lnTo>
              <a:lnTo>
                <a:pt x="56" y="388"/>
              </a:lnTo>
              <a:lnTo>
                <a:pt x="55" y="383"/>
              </a:lnTo>
              <a:lnTo>
                <a:pt x="52" y="379"/>
              </a:lnTo>
              <a:lnTo>
                <a:pt x="51" y="375"/>
              </a:lnTo>
              <a:lnTo>
                <a:pt x="49" y="371"/>
              </a:lnTo>
              <a:lnTo>
                <a:pt x="47" y="367"/>
              </a:lnTo>
              <a:lnTo>
                <a:pt x="45" y="362"/>
              </a:lnTo>
              <a:lnTo>
                <a:pt x="43" y="358"/>
              </a:lnTo>
              <a:lnTo>
                <a:pt x="39" y="353"/>
              </a:lnTo>
              <a:lnTo>
                <a:pt x="37" y="350"/>
              </a:lnTo>
              <a:lnTo>
                <a:pt x="35" y="345"/>
              </a:lnTo>
              <a:lnTo>
                <a:pt x="33" y="342"/>
              </a:lnTo>
              <a:lnTo>
                <a:pt x="30" y="338"/>
              </a:lnTo>
              <a:lnTo>
                <a:pt x="28" y="334"/>
              </a:lnTo>
              <a:lnTo>
                <a:pt x="26" y="331"/>
              </a:lnTo>
              <a:lnTo>
                <a:pt x="21" y="324"/>
              </a:lnTo>
              <a:lnTo>
                <a:pt x="20" y="321"/>
              </a:lnTo>
              <a:lnTo>
                <a:pt x="18" y="317"/>
              </a:lnTo>
              <a:lnTo>
                <a:pt x="14" y="311"/>
              </a:lnTo>
              <a:lnTo>
                <a:pt x="10" y="304"/>
              </a:lnTo>
              <a:lnTo>
                <a:pt x="8" y="298"/>
              </a:lnTo>
              <a:lnTo>
                <a:pt x="5" y="292"/>
              </a:lnTo>
              <a:lnTo>
                <a:pt x="3" y="286"/>
              </a:lnTo>
              <a:lnTo>
                <a:pt x="0" y="273"/>
              </a:lnTo>
              <a:lnTo>
                <a:pt x="1" y="260"/>
              </a:lnTo>
              <a:lnTo>
                <a:pt x="3" y="253"/>
              </a:lnTo>
              <a:lnTo>
                <a:pt x="4" y="248"/>
              </a:lnTo>
              <a:lnTo>
                <a:pt x="5" y="245"/>
              </a:lnTo>
              <a:lnTo>
                <a:pt x="6" y="241"/>
              </a:lnTo>
              <a:lnTo>
                <a:pt x="7" y="236"/>
              </a:lnTo>
              <a:lnTo>
                <a:pt x="9" y="230"/>
              </a:lnTo>
              <a:lnTo>
                <a:pt x="11" y="226"/>
              </a:lnTo>
              <a:lnTo>
                <a:pt x="14" y="221"/>
              </a:lnTo>
              <a:lnTo>
                <a:pt x="16" y="218"/>
              </a:lnTo>
              <a:lnTo>
                <a:pt x="18" y="215"/>
              </a:lnTo>
              <a:lnTo>
                <a:pt x="19" y="211"/>
              </a:lnTo>
              <a:lnTo>
                <a:pt x="23" y="207"/>
              </a:lnTo>
              <a:lnTo>
                <a:pt x="26" y="203"/>
              </a:lnTo>
              <a:lnTo>
                <a:pt x="27" y="205"/>
              </a:lnTo>
              <a:lnTo>
                <a:pt x="28" y="210"/>
              </a:lnTo>
              <a:lnTo>
                <a:pt x="29" y="214"/>
              </a:lnTo>
              <a:lnTo>
                <a:pt x="30" y="218"/>
              </a:lnTo>
              <a:lnTo>
                <a:pt x="31" y="222"/>
              </a:lnTo>
              <a:lnTo>
                <a:pt x="33" y="227"/>
              </a:lnTo>
              <a:lnTo>
                <a:pt x="35" y="231"/>
              </a:lnTo>
              <a:lnTo>
                <a:pt x="37" y="236"/>
              </a:lnTo>
              <a:lnTo>
                <a:pt x="38" y="240"/>
              </a:lnTo>
              <a:lnTo>
                <a:pt x="41" y="245"/>
              </a:lnTo>
              <a:lnTo>
                <a:pt x="44" y="249"/>
              </a:lnTo>
              <a:lnTo>
                <a:pt x="46" y="251"/>
              </a:lnTo>
              <a:lnTo>
                <a:pt x="52" y="256"/>
              </a:lnTo>
              <a:lnTo>
                <a:pt x="58" y="257"/>
              </a:lnTo>
              <a:lnTo>
                <a:pt x="64" y="253"/>
              </a:lnTo>
              <a:lnTo>
                <a:pt x="68" y="249"/>
              </a:lnTo>
              <a:lnTo>
                <a:pt x="71" y="242"/>
              </a:lnTo>
              <a:lnTo>
                <a:pt x="72" y="235"/>
              </a:lnTo>
              <a:lnTo>
                <a:pt x="72" y="226"/>
              </a:lnTo>
              <a:lnTo>
                <a:pt x="71" y="217"/>
              </a:lnTo>
              <a:lnTo>
                <a:pt x="69" y="212"/>
              </a:lnTo>
              <a:lnTo>
                <a:pt x="67" y="209"/>
              </a:lnTo>
              <a:lnTo>
                <a:pt x="65" y="205"/>
              </a:lnTo>
              <a:lnTo>
                <a:pt x="62" y="200"/>
              </a:lnTo>
              <a:lnTo>
                <a:pt x="58" y="195"/>
              </a:lnTo>
              <a:lnTo>
                <a:pt x="55" y="189"/>
              </a:lnTo>
              <a:lnTo>
                <a:pt x="51" y="183"/>
              </a:lnTo>
              <a:lnTo>
                <a:pt x="47" y="176"/>
              </a:lnTo>
              <a:lnTo>
                <a:pt x="44" y="169"/>
              </a:lnTo>
              <a:lnTo>
                <a:pt x="41" y="164"/>
              </a:lnTo>
              <a:lnTo>
                <a:pt x="38" y="157"/>
              </a:lnTo>
              <a:lnTo>
                <a:pt x="37" y="150"/>
              </a:lnTo>
              <a:lnTo>
                <a:pt x="35" y="138"/>
              </a:lnTo>
              <a:lnTo>
                <a:pt x="36" y="134"/>
              </a:lnTo>
              <a:lnTo>
                <a:pt x="37" y="132"/>
              </a:lnTo>
              <a:lnTo>
                <a:pt x="38" y="129"/>
              </a:lnTo>
              <a:lnTo>
                <a:pt x="41" y="125"/>
              </a:lnTo>
              <a:lnTo>
                <a:pt x="47" y="122"/>
              </a:lnTo>
              <a:lnTo>
                <a:pt x="58" y="120"/>
              </a:lnTo>
              <a:lnTo>
                <a:pt x="67" y="125"/>
              </a:lnTo>
              <a:lnTo>
                <a:pt x="70" y="130"/>
              </a:lnTo>
              <a:lnTo>
                <a:pt x="75" y="135"/>
              </a:lnTo>
              <a:lnTo>
                <a:pt x="78" y="142"/>
              </a:lnTo>
              <a:lnTo>
                <a:pt x="81" y="147"/>
              </a:lnTo>
              <a:lnTo>
                <a:pt x="85" y="154"/>
              </a:lnTo>
              <a:lnTo>
                <a:pt x="88" y="160"/>
              </a:lnTo>
              <a:lnTo>
                <a:pt x="90" y="166"/>
              </a:lnTo>
              <a:lnTo>
                <a:pt x="94" y="171"/>
              </a:lnTo>
              <a:lnTo>
                <a:pt x="99" y="178"/>
              </a:lnTo>
              <a:lnTo>
                <a:pt x="106" y="178"/>
              </a:lnTo>
              <a:lnTo>
                <a:pt x="108" y="175"/>
              </a:lnTo>
              <a:lnTo>
                <a:pt x="108" y="169"/>
              </a:lnTo>
              <a:lnTo>
                <a:pt x="107" y="161"/>
              </a:lnTo>
              <a:lnTo>
                <a:pt x="106" y="157"/>
              </a:lnTo>
              <a:lnTo>
                <a:pt x="105" y="152"/>
              </a:lnTo>
              <a:lnTo>
                <a:pt x="102" y="146"/>
              </a:lnTo>
              <a:lnTo>
                <a:pt x="101" y="140"/>
              </a:lnTo>
              <a:lnTo>
                <a:pt x="99" y="134"/>
              </a:lnTo>
              <a:lnTo>
                <a:pt x="97" y="128"/>
              </a:lnTo>
              <a:lnTo>
                <a:pt x="96" y="125"/>
              </a:lnTo>
              <a:lnTo>
                <a:pt x="94" y="122"/>
              </a:lnTo>
              <a:lnTo>
                <a:pt x="94" y="118"/>
              </a:lnTo>
              <a:lnTo>
                <a:pt x="91" y="115"/>
              </a:lnTo>
              <a:lnTo>
                <a:pt x="90" y="112"/>
              </a:lnTo>
              <a:lnTo>
                <a:pt x="89" y="108"/>
              </a:lnTo>
              <a:lnTo>
                <a:pt x="88" y="105"/>
              </a:lnTo>
              <a:lnTo>
                <a:pt x="87" y="102"/>
              </a:lnTo>
              <a:lnTo>
                <a:pt x="85" y="94"/>
              </a:lnTo>
              <a:lnTo>
                <a:pt x="84" y="91"/>
              </a:lnTo>
              <a:lnTo>
                <a:pt x="82" y="87"/>
              </a:lnTo>
              <a:lnTo>
                <a:pt x="81" y="84"/>
              </a:lnTo>
              <a:lnTo>
                <a:pt x="80" y="81"/>
              </a:lnTo>
              <a:lnTo>
                <a:pt x="78" y="75"/>
              </a:lnTo>
              <a:lnTo>
                <a:pt x="77" y="68"/>
              </a:lnTo>
              <a:lnTo>
                <a:pt x="75" y="62"/>
              </a:lnTo>
              <a:lnTo>
                <a:pt x="72" y="51"/>
              </a:lnTo>
              <a:lnTo>
                <a:pt x="72" y="42"/>
              </a:lnTo>
              <a:lnTo>
                <a:pt x="74" y="34"/>
              </a:lnTo>
              <a:lnTo>
                <a:pt x="77" y="28"/>
              </a:lnTo>
              <a:lnTo>
                <a:pt x="84" y="25"/>
              </a:lnTo>
              <a:lnTo>
                <a:pt x="96" y="27"/>
              </a:lnTo>
              <a:lnTo>
                <a:pt x="105" y="35"/>
              </a:lnTo>
              <a:lnTo>
                <a:pt x="109" y="41"/>
              </a:lnTo>
              <a:lnTo>
                <a:pt x="112" y="48"/>
              </a:lnTo>
              <a:lnTo>
                <a:pt x="115" y="55"/>
              </a:lnTo>
              <a:lnTo>
                <a:pt x="116" y="60"/>
              </a:lnTo>
              <a:lnTo>
                <a:pt x="117" y="64"/>
              </a:lnTo>
              <a:lnTo>
                <a:pt x="118" y="67"/>
              </a:lnTo>
              <a:lnTo>
                <a:pt x="119" y="72"/>
              </a:lnTo>
              <a:lnTo>
                <a:pt x="120" y="76"/>
              </a:lnTo>
              <a:lnTo>
                <a:pt x="121" y="81"/>
              </a:lnTo>
              <a:lnTo>
                <a:pt x="125" y="97"/>
              </a:lnTo>
              <a:lnTo>
                <a:pt x="125" y="101"/>
              </a:lnTo>
              <a:lnTo>
                <a:pt x="126" y="105"/>
              </a:lnTo>
              <a:lnTo>
                <a:pt x="127" y="107"/>
              </a:lnTo>
              <a:lnTo>
                <a:pt x="127" y="111"/>
              </a:lnTo>
              <a:lnTo>
                <a:pt x="129" y="116"/>
              </a:lnTo>
              <a:lnTo>
                <a:pt x="131" y="120"/>
              </a:lnTo>
              <a:lnTo>
                <a:pt x="133" y="122"/>
              </a:lnTo>
              <a:lnTo>
                <a:pt x="133" y="118"/>
              </a:lnTo>
              <a:lnTo>
                <a:pt x="133" y="113"/>
              </a:lnTo>
              <a:lnTo>
                <a:pt x="132" y="97"/>
              </a:lnTo>
              <a:lnTo>
                <a:pt x="130" y="77"/>
              </a:lnTo>
              <a:lnTo>
                <a:pt x="129" y="56"/>
              </a:lnTo>
              <a:lnTo>
                <a:pt x="130" y="35"/>
              </a:lnTo>
              <a:lnTo>
                <a:pt x="131" y="26"/>
              </a:lnTo>
              <a:lnTo>
                <a:pt x="133" y="19"/>
              </a:lnTo>
              <a:lnTo>
                <a:pt x="136" y="14"/>
              </a:lnTo>
              <a:lnTo>
                <a:pt x="137" y="12"/>
              </a:lnTo>
              <a:lnTo>
                <a:pt x="142" y="7"/>
              </a:lnTo>
              <a:lnTo>
                <a:pt x="147" y="4"/>
              </a:lnTo>
              <a:lnTo>
                <a:pt x="151" y="2"/>
              </a:lnTo>
              <a:lnTo>
                <a:pt x="160" y="0"/>
              </a:lnTo>
              <a:lnTo>
                <a:pt x="172" y="2"/>
              </a:lnTo>
              <a:lnTo>
                <a:pt x="176" y="6"/>
              </a:lnTo>
              <a:lnTo>
                <a:pt x="178" y="11"/>
              </a:lnTo>
              <a:lnTo>
                <a:pt x="179" y="17"/>
              </a:lnTo>
              <a:lnTo>
                <a:pt x="178" y="24"/>
              </a:lnTo>
              <a:lnTo>
                <a:pt x="177" y="28"/>
              </a:lnTo>
              <a:lnTo>
                <a:pt x="176" y="32"/>
              </a:lnTo>
              <a:lnTo>
                <a:pt x="173" y="38"/>
              </a:lnTo>
              <a:lnTo>
                <a:pt x="171" y="42"/>
              </a:lnTo>
              <a:lnTo>
                <a:pt x="170" y="45"/>
              </a:lnTo>
              <a:lnTo>
                <a:pt x="169" y="51"/>
              </a:lnTo>
              <a:lnTo>
                <a:pt x="167" y="58"/>
              </a:lnTo>
              <a:lnTo>
                <a:pt x="169" y="61"/>
              </a:lnTo>
              <a:lnTo>
                <a:pt x="172" y="61"/>
              </a:lnTo>
              <a:lnTo>
                <a:pt x="187" y="58"/>
              </a:lnTo>
              <a:lnTo>
                <a:pt x="205" y="57"/>
              </a:lnTo>
              <a:lnTo>
                <a:pt x="219" y="61"/>
              </a:lnTo>
              <a:lnTo>
                <a:pt x="220" y="63"/>
              </a:lnTo>
              <a:lnTo>
                <a:pt x="220" y="65"/>
              </a:lnTo>
              <a:lnTo>
                <a:pt x="220" y="68"/>
              </a:lnTo>
              <a:lnTo>
                <a:pt x="217" y="73"/>
              </a:lnTo>
              <a:lnTo>
                <a:pt x="213" y="76"/>
              </a:lnTo>
              <a:lnTo>
                <a:pt x="209" y="79"/>
              </a:lnTo>
              <a:lnTo>
                <a:pt x="205" y="83"/>
              </a:lnTo>
              <a:lnTo>
                <a:pt x="201" y="86"/>
              </a:lnTo>
              <a:lnTo>
                <a:pt x="191" y="92"/>
              </a:lnTo>
              <a:lnTo>
                <a:pt x="182" y="97"/>
              </a:lnTo>
              <a:lnTo>
                <a:pt x="174" y="102"/>
              </a:lnTo>
              <a:lnTo>
                <a:pt x="169" y="107"/>
              </a:lnTo>
              <a:lnTo>
                <a:pt x="166" y="113"/>
              </a:lnTo>
              <a:lnTo>
                <a:pt x="166" y="118"/>
              </a:lnTo>
              <a:lnTo>
                <a:pt x="168" y="122"/>
              </a:lnTo>
              <a:lnTo>
                <a:pt x="171" y="124"/>
              </a:lnTo>
              <a:lnTo>
                <a:pt x="181" y="126"/>
              </a:lnTo>
              <a:lnTo>
                <a:pt x="209" y="126"/>
              </a:lnTo>
              <a:lnTo>
                <a:pt x="235" y="128"/>
              </a:lnTo>
              <a:lnTo>
                <a:pt x="243" y="132"/>
              </a:lnTo>
              <a:lnTo>
                <a:pt x="244" y="135"/>
              </a:lnTo>
              <a:lnTo>
                <a:pt x="244" y="139"/>
              </a:lnTo>
              <a:lnTo>
                <a:pt x="243" y="144"/>
              </a:lnTo>
              <a:lnTo>
                <a:pt x="240" y="147"/>
              </a:lnTo>
              <a:lnTo>
                <a:pt x="237" y="150"/>
              </a:lnTo>
              <a:lnTo>
                <a:pt x="232" y="153"/>
              </a:lnTo>
              <a:lnTo>
                <a:pt x="222" y="158"/>
              </a:lnTo>
              <a:lnTo>
                <a:pt x="210" y="161"/>
              </a:lnTo>
              <a:lnTo>
                <a:pt x="198" y="166"/>
              </a:lnTo>
              <a:lnTo>
                <a:pt x="187" y="170"/>
              </a:lnTo>
              <a:lnTo>
                <a:pt x="169" y="181"/>
              </a:lnTo>
              <a:lnTo>
                <a:pt x="166" y="188"/>
              </a:lnTo>
              <a:lnTo>
                <a:pt x="163" y="195"/>
              </a:lnTo>
              <a:lnTo>
                <a:pt x="163" y="200"/>
              </a:lnTo>
              <a:lnTo>
                <a:pt x="163" y="203"/>
              </a:lnTo>
              <a:lnTo>
                <a:pt x="166" y="205"/>
              </a:lnTo>
              <a:lnTo>
                <a:pt x="169" y="209"/>
              </a:lnTo>
              <a:lnTo>
                <a:pt x="176" y="211"/>
              </a:lnTo>
              <a:lnTo>
                <a:pt x="192" y="210"/>
              </a:lnTo>
              <a:lnTo>
                <a:pt x="209" y="204"/>
              </a:lnTo>
              <a:lnTo>
                <a:pt x="215" y="199"/>
              </a:lnTo>
              <a:lnTo>
                <a:pt x="221" y="195"/>
              </a:lnTo>
              <a:lnTo>
                <a:pt x="228" y="191"/>
              </a:lnTo>
              <a:lnTo>
                <a:pt x="234" y="189"/>
              </a:lnTo>
              <a:lnTo>
                <a:pt x="250" y="187"/>
              </a:lnTo>
              <a:lnTo>
                <a:pt x="259" y="190"/>
              </a:lnTo>
              <a:lnTo>
                <a:pt x="264" y="197"/>
              </a:lnTo>
              <a:lnTo>
                <a:pt x="266" y="206"/>
              </a:lnTo>
              <a:lnTo>
                <a:pt x="266" y="217"/>
              </a:lnTo>
              <a:lnTo>
                <a:pt x="265" y="222"/>
              </a:lnTo>
              <a:lnTo>
                <a:pt x="264" y="228"/>
              </a:lnTo>
              <a:lnTo>
                <a:pt x="262" y="232"/>
              </a:lnTo>
              <a:lnTo>
                <a:pt x="259" y="238"/>
              </a:lnTo>
              <a:lnTo>
                <a:pt x="255" y="241"/>
              </a:lnTo>
              <a:lnTo>
                <a:pt x="252" y="246"/>
              </a:lnTo>
              <a:lnTo>
                <a:pt x="247" y="249"/>
              </a:lnTo>
              <a:lnTo>
                <a:pt x="242" y="251"/>
              </a:lnTo>
              <a:lnTo>
                <a:pt x="230" y="253"/>
              </a:lnTo>
              <a:lnTo>
                <a:pt x="215" y="256"/>
              </a:lnTo>
              <a:lnTo>
                <a:pt x="184" y="259"/>
              </a:lnTo>
              <a:lnTo>
                <a:pt x="160" y="265"/>
              </a:lnTo>
              <a:lnTo>
                <a:pt x="153" y="269"/>
              </a:lnTo>
              <a:lnTo>
                <a:pt x="150" y="275"/>
              </a:lnTo>
              <a:lnTo>
                <a:pt x="151" y="278"/>
              </a:lnTo>
              <a:lnTo>
                <a:pt x="153" y="280"/>
              </a:lnTo>
              <a:lnTo>
                <a:pt x="161" y="281"/>
              </a:lnTo>
              <a:lnTo>
                <a:pt x="184" y="278"/>
              </a:lnTo>
              <a:lnTo>
                <a:pt x="197" y="275"/>
              </a:lnTo>
              <a:lnTo>
                <a:pt x="209" y="275"/>
              </a:lnTo>
              <a:lnTo>
                <a:pt x="218" y="276"/>
              </a:lnTo>
              <a:lnTo>
                <a:pt x="223" y="281"/>
              </a:lnTo>
              <a:lnTo>
                <a:pt x="224" y="286"/>
              </a:lnTo>
              <a:lnTo>
                <a:pt x="224" y="291"/>
              </a:lnTo>
              <a:lnTo>
                <a:pt x="223" y="299"/>
              </a:lnTo>
              <a:lnTo>
                <a:pt x="223" y="302"/>
              </a:lnTo>
              <a:lnTo>
                <a:pt x="222" y="307"/>
              </a:lnTo>
              <a:lnTo>
                <a:pt x="220" y="311"/>
              </a:lnTo>
              <a:lnTo>
                <a:pt x="219" y="316"/>
              </a:lnTo>
              <a:lnTo>
                <a:pt x="217" y="320"/>
              </a:lnTo>
              <a:lnTo>
                <a:pt x="214" y="326"/>
              </a:lnTo>
              <a:lnTo>
                <a:pt x="213" y="330"/>
              </a:lnTo>
              <a:lnTo>
                <a:pt x="210" y="334"/>
              </a:lnTo>
              <a:lnTo>
                <a:pt x="208" y="340"/>
              </a:lnTo>
              <a:lnTo>
                <a:pt x="205" y="344"/>
              </a:lnTo>
              <a:lnTo>
                <a:pt x="202" y="349"/>
              </a:lnTo>
              <a:lnTo>
                <a:pt x="200" y="353"/>
              </a:lnTo>
              <a:lnTo>
                <a:pt x="197" y="359"/>
              </a:lnTo>
              <a:lnTo>
                <a:pt x="193" y="363"/>
              </a:lnTo>
              <a:lnTo>
                <a:pt x="190" y="367"/>
              </a:lnTo>
              <a:lnTo>
                <a:pt x="187" y="371"/>
              </a:lnTo>
              <a:lnTo>
                <a:pt x="183" y="375"/>
              </a:lnTo>
              <a:lnTo>
                <a:pt x="179" y="379"/>
              </a:lnTo>
              <a:lnTo>
                <a:pt x="176" y="382"/>
              </a:lnTo>
              <a:lnTo>
                <a:pt x="172" y="384"/>
              </a:lnTo>
              <a:lnTo>
                <a:pt x="164" y="390"/>
              </a:lnTo>
              <a:lnTo>
                <a:pt x="157" y="393"/>
              </a:lnTo>
              <a:lnTo>
                <a:pt x="149" y="395"/>
              </a:lnTo>
              <a:lnTo>
                <a:pt x="135" y="399"/>
              </a:lnTo>
              <a:lnTo>
                <a:pt x="121" y="404"/>
              </a:lnTo>
              <a:lnTo>
                <a:pt x="111" y="412"/>
              </a:lnTo>
              <a:lnTo>
                <a:pt x="107" y="416"/>
              </a:lnTo>
              <a:lnTo>
                <a:pt x="103" y="421"/>
              </a:lnTo>
              <a:lnTo>
                <a:pt x="100" y="424"/>
              </a:lnTo>
              <a:lnTo>
                <a:pt x="97" y="429"/>
              </a:lnTo>
              <a:lnTo>
                <a:pt x="92" y="435"/>
              </a:lnTo>
              <a:lnTo>
                <a:pt x="90" y="440"/>
              </a:lnTo>
              <a:lnTo>
                <a:pt x="89" y="442"/>
              </a:lnTo>
              <a:lnTo>
                <a:pt x="107" y="364"/>
              </a:lnTo>
              <a:lnTo>
                <a:pt x="201" y="301"/>
              </a:lnTo>
              <a:lnTo>
                <a:pt x="111" y="340"/>
              </a:lnTo>
              <a:lnTo>
                <a:pt x="133" y="248"/>
              </a:lnTo>
              <a:lnTo>
                <a:pt x="239" y="224"/>
              </a:lnTo>
              <a:lnTo>
                <a:pt x="137" y="229"/>
              </a:lnTo>
              <a:lnTo>
                <a:pt x="148" y="167"/>
              </a:lnTo>
              <a:lnTo>
                <a:pt x="222" y="142"/>
              </a:lnTo>
              <a:lnTo>
                <a:pt x="151" y="150"/>
              </a:lnTo>
              <a:lnTo>
                <a:pt x="158" y="99"/>
              </a:lnTo>
              <a:lnTo>
                <a:pt x="196" y="72"/>
              </a:lnTo>
              <a:lnTo>
                <a:pt x="154" y="86"/>
              </a:lnTo>
              <a:lnTo>
                <a:pt x="153" y="19"/>
              </a:lnTo>
              <a:lnTo>
                <a:pt x="146" y="105"/>
              </a:lnTo>
              <a:lnTo>
                <a:pt x="136" y="170"/>
              </a:lnTo>
              <a:lnTo>
                <a:pt x="95" y="48"/>
              </a:lnTo>
              <a:lnTo>
                <a:pt x="128" y="195"/>
              </a:lnTo>
              <a:lnTo>
                <a:pt x="116" y="244"/>
              </a:lnTo>
              <a:lnTo>
                <a:pt x="57" y="142"/>
              </a:lnTo>
              <a:lnTo>
                <a:pt x="108" y="267"/>
              </a:lnTo>
              <a:lnTo>
                <a:pt x="91" y="340"/>
              </a:lnTo>
              <a:lnTo>
                <a:pt x="26" y="266"/>
              </a:lnTo>
              <a:lnTo>
                <a:pt x="87" y="362"/>
              </a:lnTo>
              <a:lnTo>
                <a:pt x="86" y="372"/>
              </a:lnTo>
              <a:lnTo>
                <a:pt x="85" y="382"/>
              </a:lnTo>
              <a:lnTo>
                <a:pt x="84" y="395"/>
              </a:lnTo>
              <a:lnTo>
                <a:pt x="81" y="410"/>
              </a:lnTo>
              <a:lnTo>
                <a:pt x="79" y="423"/>
              </a:lnTo>
              <a:lnTo>
                <a:pt x="78" y="427"/>
              </a:lnTo>
              <a:lnTo>
                <a:pt x="77" y="431"/>
              </a:lnTo>
              <a:lnTo>
                <a:pt x="77" y="434"/>
              </a:lnTo>
              <a:lnTo>
                <a:pt x="76" y="436"/>
              </a:lnTo>
              <a:lnTo>
                <a:pt x="75" y="440"/>
              </a:lnTo>
              <a:lnTo>
                <a:pt x="75" y="443"/>
              </a:lnTo>
              <a:lnTo>
                <a:pt x="72" y="447"/>
              </a:lnTo>
              <a:lnTo>
                <a:pt x="70" y="453"/>
              </a:lnTo>
              <a:lnTo>
                <a:pt x="69" y="456"/>
              </a:lnTo>
              <a:lnTo>
                <a:pt x="67" y="460"/>
              </a:lnTo>
              <a:lnTo>
                <a:pt x="66" y="462"/>
              </a:lnTo>
              <a:lnTo>
                <a:pt x="64" y="465"/>
              </a:lnTo>
              <a:lnTo>
                <a:pt x="61" y="468"/>
              </a:lnTo>
              <a:lnTo>
                <a:pt x="59" y="472"/>
              </a:lnTo>
              <a:lnTo>
                <a:pt x="57" y="476"/>
              </a:lnTo>
              <a:lnTo>
                <a:pt x="55" y="480"/>
              </a:lnTo>
              <a:lnTo>
                <a:pt x="51" y="483"/>
              </a:lnTo>
              <a:lnTo>
                <a:pt x="49" y="486"/>
              </a:lnTo>
              <a:lnTo>
                <a:pt x="47" y="491"/>
              </a:lnTo>
              <a:lnTo>
                <a:pt x="44" y="494"/>
              </a:lnTo>
              <a:lnTo>
                <a:pt x="41" y="497"/>
              </a:lnTo>
              <a:lnTo>
                <a:pt x="39" y="501"/>
              </a:lnTo>
              <a:lnTo>
                <a:pt x="34" y="508"/>
              </a:lnTo>
              <a:lnTo>
                <a:pt x="31" y="512"/>
              </a:lnTo>
              <a:lnTo>
                <a:pt x="28" y="514"/>
              </a:lnTo>
              <a:lnTo>
                <a:pt x="24" y="521"/>
              </a:lnTo>
              <a:lnTo>
                <a:pt x="20" y="525"/>
              </a:lnTo>
              <a:lnTo>
                <a:pt x="17" y="529"/>
              </a:lnTo>
              <a:lnTo>
                <a:pt x="15" y="533"/>
              </a:lnTo>
              <a:lnTo>
                <a:pt x="11" y="535"/>
              </a:lnTo>
              <a:lnTo>
                <a:pt x="11" y="465"/>
              </a:lnTo>
              <a:lnTo>
                <a:pt x="16" y="466"/>
              </a:lnTo>
              <a:lnTo>
                <a:pt x="30" y="463"/>
              </a:lnTo>
              <a:lnTo>
                <a:pt x="46" y="45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2295525</xdr:colOff>
      <xdr:row>14</xdr:row>
      <xdr:rowOff>114300</xdr:rowOff>
    </xdr:from>
    <xdr:to>
      <xdr:col>4</xdr:col>
      <xdr:colOff>2752725</xdr:colOff>
      <xdr:row>18</xdr:row>
      <xdr:rowOff>114300</xdr:rowOff>
    </xdr:to>
    <xdr:sp macro="" textlink="">
      <xdr:nvSpPr>
        <xdr:cNvPr id="10660" name="Freeform 46"/>
        <xdr:cNvSpPr>
          <a:spLocks/>
        </xdr:cNvSpPr>
      </xdr:nvSpPr>
      <xdr:spPr bwMode="auto">
        <a:xfrm>
          <a:off x="4733925" y="3028950"/>
          <a:ext cx="457200" cy="657225"/>
        </a:xfrm>
        <a:custGeom>
          <a:avLst/>
          <a:gdLst>
            <a:gd name="T0" fmla="*/ 364117 w 334"/>
            <a:gd name="T1" fmla="*/ 117609 h 475"/>
            <a:gd name="T2" fmla="*/ 344953 w 334"/>
            <a:gd name="T3" fmla="*/ 179872 h 475"/>
            <a:gd name="T4" fmla="*/ 349060 w 334"/>
            <a:gd name="T5" fmla="*/ 218614 h 475"/>
            <a:gd name="T6" fmla="*/ 360011 w 334"/>
            <a:gd name="T7" fmla="*/ 254588 h 475"/>
            <a:gd name="T8" fmla="*/ 370962 w 334"/>
            <a:gd name="T9" fmla="*/ 297481 h 475"/>
            <a:gd name="T10" fmla="*/ 368224 w 334"/>
            <a:gd name="T11" fmla="*/ 370813 h 475"/>
            <a:gd name="T12" fmla="*/ 347691 w 334"/>
            <a:gd name="T13" fmla="*/ 406788 h 475"/>
            <a:gd name="T14" fmla="*/ 320314 w 334"/>
            <a:gd name="T15" fmla="*/ 434460 h 475"/>
            <a:gd name="T16" fmla="*/ 316207 w 334"/>
            <a:gd name="T17" fmla="*/ 409555 h 475"/>
            <a:gd name="T18" fmla="*/ 309363 w 334"/>
            <a:gd name="T19" fmla="*/ 370813 h 475"/>
            <a:gd name="T20" fmla="*/ 269666 w 334"/>
            <a:gd name="T21" fmla="*/ 366662 h 475"/>
            <a:gd name="T22" fmla="*/ 264190 w 334"/>
            <a:gd name="T23" fmla="*/ 420624 h 475"/>
            <a:gd name="T24" fmla="*/ 277879 w 334"/>
            <a:gd name="T25" fmla="*/ 474586 h 475"/>
            <a:gd name="T26" fmla="*/ 273772 w 334"/>
            <a:gd name="T27" fmla="*/ 528547 h 475"/>
            <a:gd name="T28" fmla="*/ 227231 w 334"/>
            <a:gd name="T29" fmla="*/ 517478 h 475"/>
            <a:gd name="T30" fmla="*/ 214911 w 334"/>
            <a:gd name="T31" fmla="*/ 462133 h 475"/>
            <a:gd name="T32" fmla="*/ 191641 w 334"/>
            <a:gd name="T33" fmla="*/ 460749 h 475"/>
            <a:gd name="T34" fmla="*/ 193010 w 334"/>
            <a:gd name="T35" fmla="*/ 509176 h 475"/>
            <a:gd name="T36" fmla="*/ 195747 w 334"/>
            <a:gd name="T37" fmla="*/ 538233 h 475"/>
            <a:gd name="T38" fmla="*/ 197116 w 334"/>
            <a:gd name="T39" fmla="*/ 574207 h 475"/>
            <a:gd name="T40" fmla="*/ 193010 w 334"/>
            <a:gd name="T41" fmla="*/ 633703 h 475"/>
            <a:gd name="T42" fmla="*/ 145099 w 334"/>
            <a:gd name="T43" fmla="*/ 621251 h 475"/>
            <a:gd name="T44" fmla="*/ 142362 w 334"/>
            <a:gd name="T45" fmla="*/ 575591 h 475"/>
            <a:gd name="T46" fmla="*/ 147837 w 334"/>
            <a:gd name="T47" fmla="*/ 527164 h 475"/>
            <a:gd name="T48" fmla="*/ 139624 w 334"/>
            <a:gd name="T49" fmla="*/ 516095 h 475"/>
            <a:gd name="T50" fmla="*/ 102665 w 334"/>
            <a:gd name="T51" fmla="*/ 643389 h 475"/>
            <a:gd name="T52" fmla="*/ 61599 w 334"/>
            <a:gd name="T53" fmla="*/ 657225 h 475"/>
            <a:gd name="T54" fmla="*/ 50648 w 334"/>
            <a:gd name="T55" fmla="*/ 612949 h 475"/>
            <a:gd name="T56" fmla="*/ 73919 w 334"/>
            <a:gd name="T57" fmla="*/ 575591 h 475"/>
            <a:gd name="T58" fmla="*/ 5475 w 334"/>
            <a:gd name="T59" fmla="*/ 549302 h 475"/>
            <a:gd name="T60" fmla="*/ 32853 w 334"/>
            <a:gd name="T61" fmla="*/ 528547 h 475"/>
            <a:gd name="T62" fmla="*/ 97189 w 334"/>
            <a:gd name="T63" fmla="*/ 505026 h 475"/>
            <a:gd name="T64" fmla="*/ 10951 w 334"/>
            <a:gd name="T65" fmla="*/ 457982 h 475"/>
            <a:gd name="T66" fmla="*/ 17795 w 334"/>
            <a:gd name="T67" fmla="*/ 427542 h 475"/>
            <a:gd name="T68" fmla="*/ 116353 w 334"/>
            <a:gd name="T69" fmla="*/ 410939 h 475"/>
            <a:gd name="T70" fmla="*/ 127304 w 334"/>
            <a:gd name="T71" fmla="*/ 374964 h 475"/>
            <a:gd name="T72" fmla="*/ 45172 w 334"/>
            <a:gd name="T73" fmla="*/ 376348 h 475"/>
            <a:gd name="T74" fmla="*/ 2738 w 334"/>
            <a:gd name="T75" fmla="*/ 326537 h 475"/>
            <a:gd name="T76" fmla="*/ 32853 w 334"/>
            <a:gd name="T77" fmla="*/ 294714 h 475"/>
            <a:gd name="T78" fmla="*/ 161526 w 334"/>
            <a:gd name="T79" fmla="*/ 304399 h 475"/>
            <a:gd name="T80" fmla="*/ 135517 w 334"/>
            <a:gd name="T81" fmla="*/ 278110 h 475"/>
            <a:gd name="T82" fmla="*/ 86238 w 334"/>
            <a:gd name="T83" fmla="*/ 244903 h 475"/>
            <a:gd name="T84" fmla="*/ 108140 w 334"/>
            <a:gd name="T85" fmla="*/ 208928 h 475"/>
            <a:gd name="T86" fmla="*/ 136886 w 334"/>
            <a:gd name="T87" fmla="*/ 175721 h 475"/>
            <a:gd name="T88" fmla="*/ 172477 w 334"/>
            <a:gd name="T89" fmla="*/ 149432 h 475"/>
            <a:gd name="T90" fmla="*/ 224493 w 334"/>
            <a:gd name="T91" fmla="*/ 134212 h 475"/>
            <a:gd name="T92" fmla="*/ 301150 w 334"/>
            <a:gd name="T93" fmla="*/ 113458 h 475"/>
            <a:gd name="T94" fmla="*/ 121829 w 334"/>
            <a:gd name="T95" fmla="*/ 239368 h 475"/>
            <a:gd name="T96" fmla="*/ 32853 w 334"/>
            <a:gd name="T97" fmla="*/ 444146 h 475"/>
            <a:gd name="T98" fmla="*/ 120460 w 334"/>
            <a:gd name="T99" fmla="*/ 521629 h 475"/>
            <a:gd name="T100" fmla="*/ 231338 w 334"/>
            <a:gd name="T101" fmla="*/ 322386 h 475"/>
            <a:gd name="T102" fmla="*/ 310732 w 334"/>
            <a:gd name="T103" fmla="*/ 160501 h 475"/>
            <a:gd name="T104" fmla="*/ 336740 w 334"/>
            <a:gd name="T105" fmla="*/ 106540 h 475"/>
            <a:gd name="T106" fmla="*/ 357273 w 334"/>
            <a:gd name="T107" fmla="*/ 80251 h 475"/>
            <a:gd name="T108" fmla="*/ 380544 w 334"/>
            <a:gd name="T109" fmla="*/ 59496 h 475"/>
            <a:gd name="T110" fmla="*/ 409290 w 334"/>
            <a:gd name="T111" fmla="*/ 35974 h 475"/>
            <a:gd name="T112" fmla="*/ 448987 w 334"/>
            <a:gd name="T113" fmla="*/ 6918 h 475"/>
            <a:gd name="T114" fmla="*/ 381913 w 334"/>
            <a:gd name="T115" fmla="*/ 95471 h 47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334"/>
            <a:gd name="T175" fmla="*/ 0 h 475"/>
            <a:gd name="T176" fmla="*/ 334 w 334"/>
            <a:gd name="T177" fmla="*/ 475 h 47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334" h="475">
              <a:moveTo>
                <a:pt x="279" y="69"/>
              </a:moveTo>
              <a:lnTo>
                <a:pt x="278" y="70"/>
              </a:lnTo>
              <a:lnTo>
                <a:pt x="274" y="74"/>
              </a:lnTo>
              <a:lnTo>
                <a:pt x="272" y="77"/>
              </a:lnTo>
              <a:lnTo>
                <a:pt x="268" y="80"/>
              </a:lnTo>
              <a:lnTo>
                <a:pt x="266" y="85"/>
              </a:lnTo>
              <a:lnTo>
                <a:pt x="263" y="89"/>
              </a:lnTo>
              <a:lnTo>
                <a:pt x="257" y="100"/>
              </a:lnTo>
              <a:lnTo>
                <a:pt x="254" y="113"/>
              </a:lnTo>
              <a:lnTo>
                <a:pt x="252" y="121"/>
              </a:lnTo>
              <a:lnTo>
                <a:pt x="252" y="126"/>
              </a:lnTo>
              <a:lnTo>
                <a:pt x="252" y="130"/>
              </a:lnTo>
              <a:lnTo>
                <a:pt x="252" y="135"/>
              </a:lnTo>
              <a:lnTo>
                <a:pt x="252" y="139"/>
              </a:lnTo>
              <a:lnTo>
                <a:pt x="253" y="143"/>
              </a:lnTo>
              <a:lnTo>
                <a:pt x="254" y="149"/>
              </a:lnTo>
              <a:lnTo>
                <a:pt x="255" y="153"/>
              </a:lnTo>
              <a:lnTo>
                <a:pt x="255" y="158"/>
              </a:lnTo>
              <a:lnTo>
                <a:pt x="256" y="163"/>
              </a:lnTo>
              <a:lnTo>
                <a:pt x="257" y="168"/>
              </a:lnTo>
              <a:lnTo>
                <a:pt x="259" y="172"/>
              </a:lnTo>
              <a:lnTo>
                <a:pt x="259" y="177"/>
              </a:lnTo>
              <a:lnTo>
                <a:pt x="262" y="181"/>
              </a:lnTo>
              <a:lnTo>
                <a:pt x="263" y="184"/>
              </a:lnTo>
              <a:lnTo>
                <a:pt x="264" y="189"/>
              </a:lnTo>
              <a:lnTo>
                <a:pt x="265" y="193"/>
              </a:lnTo>
              <a:lnTo>
                <a:pt x="267" y="201"/>
              </a:lnTo>
              <a:lnTo>
                <a:pt x="268" y="204"/>
              </a:lnTo>
              <a:lnTo>
                <a:pt x="269" y="209"/>
              </a:lnTo>
              <a:lnTo>
                <a:pt x="271" y="215"/>
              </a:lnTo>
              <a:lnTo>
                <a:pt x="273" y="222"/>
              </a:lnTo>
              <a:lnTo>
                <a:pt x="274" y="230"/>
              </a:lnTo>
              <a:lnTo>
                <a:pt x="275" y="236"/>
              </a:lnTo>
              <a:lnTo>
                <a:pt x="275" y="243"/>
              </a:lnTo>
              <a:lnTo>
                <a:pt x="274" y="255"/>
              </a:lnTo>
              <a:lnTo>
                <a:pt x="269" y="268"/>
              </a:lnTo>
              <a:lnTo>
                <a:pt x="266" y="274"/>
              </a:lnTo>
              <a:lnTo>
                <a:pt x="264" y="280"/>
              </a:lnTo>
              <a:lnTo>
                <a:pt x="262" y="282"/>
              </a:lnTo>
              <a:lnTo>
                <a:pt x="261" y="284"/>
              </a:lnTo>
              <a:lnTo>
                <a:pt x="257" y="290"/>
              </a:lnTo>
              <a:lnTo>
                <a:pt x="254" y="294"/>
              </a:lnTo>
              <a:lnTo>
                <a:pt x="251" y="297"/>
              </a:lnTo>
              <a:lnTo>
                <a:pt x="247" y="302"/>
              </a:lnTo>
              <a:lnTo>
                <a:pt x="244" y="304"/>
              </a:lnTo>
              <a:lnTo>
                <a:pt x="241" y="307"/>
              </a:lnTo>
              <a:lnTo>
                <a:pt x="238" y="310"/>
              </a:lnTo>
              <a:lnTo>
                <a:pt x="234" y="314"/>
              </a:lnTo>
              <a:lnTo>
                <a:pt x="229" y="316"/>
              </a:lnTo>
              <a:lnTo>
                <a:pt x="229" y="314"/>
              </a:lnTo>
              <a:lnTo>
                <a:pt x="229" y="309"/>
              </a:lnTo>
              <a:lnTo>
                <a:pt x="229" y="305"/>
              </a:lnTo>
              <a:lnTo>
                <a:pt x="229" y="301"/>
              </a:lnTo>
              <a:lnTo>
                <a:pt x="231" y="296"/>
              </a:lnTo>
              <a:lnTo>
                <a:pt x="229" y="292"/>
              </a:lnTo>
              <a:lnTo>
                <a:pt x="229" y="286"/>
              </a:lnTo>
              <a:lnTo>
                <a:pt x="228" y="281"/>
              </a:lnTo>
              <a:lnTo>
                <a:pt x="228" y="276"/>
              </a:lnTo>
              <a:lnTo>
                <a:pt x="227" y="272"/>
              </a:lnTo>
              <a:lnTo>
                <a:pt x="226" y="268"/>
              </a:lnTo>
              <a:lnTo>
                <a:pt x="224" y="263"/>
              </a:lnTo>
              <a:lnTo>
                <a:pt x="218" y="258"/>
              </a:lnTo>
              <a:lnTo>
                <a:pt x="213" y="255"/>
              </a:lnTo>
              <a:lnTo>
                <a:pt x="207" y="256"/>
              </a:lnTo>
              <a:lnTo>
                <a:pt x="202" y="260"/>
              </a:lnTo>
              <a:lnTo>
                <a:pt x="197" y="265"/>
              </a:lnTo>
              <a:lnTo>
                <a:pt x="194" y="273"/>
              </a:lnTo>
              <a:lnTo>
                <a:pt x="191" y="281"/>
              </a:lnTo>
              <a:lnTo>
                <a:pt x="191" y="290"/>
              </a:lnTo>
              <a:lnTo>
                <a:pt x="191" y="294"/>
              </a:lnTo>
              <a:lnTo>
                <a:pt x="192" y="299"/>
              </a:lnTo>
              <a:lnTo>
                <a:pt x="193" y="304"/>
              </a:lnTo>
              <a:lnTo>
                <a:pt x="194" y="309"/>
              </a:lnTo>
              <a:lnTo>
                <a:pt x="196" y="315"/>
              </a:lnTo>
              <a:lnTo>
                <a:pt x="198" y="322"/>
              </a:lnTo>
              <a:lnTo>
                <a:pt x="200" y="328"/>
              </a:lnTo>
              <a:lnTo>
                <a:pt x="202" y="336"/>
              </a:lnTo>
              <a:lnTo>
                <a:pt x="203" y="343"/>
              </a:lnTo>
              <a:lnTo>
                <a:pt x="205" y="350"/>
              </a:lnTo>
              <a:lnTo>
                <a:pt x="205" y="357"/>
              </a:lnTo>
              <a:lnTo>
                <a:pt x="205" y="364"/>
              </a:lnTo>
              <a:lnTo>
                <a:pt x="203" y="375"/>
              </a:lnTo>
              <a:lnTo>
                <a:pt x="201" y="379"/>
              </a:lnTo>
              <a:lnTo>
                <a:pt x="200" y="382"/>
              </a:lnTo>
              <a:lnTo>
                <a:pt x="197" y="384"/>
              </a:lnTo>
              <a:lnTo>
                <a:pt x="193" y="386"/>
              </a:lnTo>
              <a:lnTo>
                <a:pt x="187" y="388"/>
              </a:lnTo>
              <a:lnTo>
                <a:pt x="176" y="387"/>
              </a:lnTo>
              <a:lnTo>
                <a:pt x="170" y="379"/>
              </a:lnTo>
              <a:lnTo>
                <a:pt x="166" y="374"/>
              </a:lnTo>
              <a:lnTo>
                <a:pt x="164" y="367"/>
              </a:lnTo>
              <a:lnTo>
                <a:pt x="163" y="361"/>
              </a:lnTo>
              <a:lnTo>
                <a:pt x="162" y="354"/>
              </a:lnTo>
              <a:lnTo>
                <a:pt x="161" y="347"/>
              </a:lnTo>
              <a:lnTo>
                <a:pt x="159" y="340"/>
              </a:lnTo>
              <a:lnTo>
                <a:pt x="157" y="334"/>
              </a:lnTo>
              <a:lnTo>
                <a:pt x="156" y="328"/>
              </a:lnTo>
              <a:lnTo>
                <a:pt x="152" y="320"/>
              </a:lnTo>
              <a:lnTo>
                <a:pt x="146" y="317"/>
              </a:lnTo>
              <a:lnTo>
                <a:pt x="143" y="320"/>
              </a:lnTo>
              <a:lnTo>
                <a:pt x="141" y="325"/>
              </a:lnTo>
              <a:lnTo>
                <a:pt x="140" y="333"/>
              </a:lnTo>
              <a:lnTo>
                <a:pt x="140" y="338"/>
              </a:lnTo>
              <a:lnTo>
                <a:pt x="140" y="344"/>
              </a:lnTo>
              <a:lnTo>
                <a:pt x="140" y="350"/>
              </a:lnTo>
              <a:lnTo>
                <a:pt x="141" y="355"/>
              </a:lnTo>
              <a:lnTo>
                <a:pt x="141" y="362"/>
              </a:lnTo>
              <a:lnTo>
                <a:pt x="141" y="368"/>
              </a:lnTo>
              <a:lnTo>
                <a:pt x="142" y="372"/>
              </a:lnTo>
              <a:lnTo>
                <a:pt x="142" y="376"/>
              </a:lnTo>
              <a:lnTo>
                <a:pt x="142" y="379"/>
              </a:lnTo>
              <a:lnTo>
                <a:pt x="142" y="383"/>
              </a:lnTo>
              <a:lnTo>
                <a:pt x="143" y="386"/>
              </a:lnTo>
              <a:lnTo>
                <a:pt x="143" y="389"/>
              </a:lnTo>
              <a:lnTo>
                <a:pt x="143" y="394"/>
              </a:lnTo>
              <a:lnTo>
                <a:pt x="143" y="397"/>
              </a:lnTo>
              <a:lnTo>
                <a:pt x="144" y="404"/>
              </a:lnTo>
              <a:lnTo>
                <a:pt x="144" y="408"/>
              </a:lnTo>
              <a:lnTo>
                <a:pt x="144" y="412"/>
              </a:lnTo>
              <a:lnTo>
                <a:pt x="144" y="415"/>
              </a:lnTo>
              <a:lnTo>
                <a:pt x="144" y="418"/>
              </a:lnTo>
              <a:lnTo>
                <a:pt x="144" y="425"/>
              </a:lnTo>
              <a:lnTo>
                <a:pt x="144" y="432"/>
              </a:lnTo>
              <a:lnTo>
                <a:pt x="144" y="438"/>
              </a:lnTo>
              <a:lnTo>
                <a:pt x="143" y="449"/>
              </a:lnTo>
              <a:lnTo>
                <a:pt x="141" y="458"/>
              </a:lnTo>
              <a:lnTo>
                <a:pt x="137" y="466"/>
              </a:lnTo>
              <a:lnTo>
                <a:pt x="133" y="470"/>
              </a:lnTo>
              <a:lnTo>
                <a:pt x="126" y="470"/>
              </a:lnTo>
              <a:lnTo>
                <a:pt x="115" y="466"/>
              </a:lnTo>
              <a:lnTo>
                <a:pt x="108" y="456"/>
              </a:lnTo>
              <a:lnTo>
                <a:pt x="106" y="449"/>
              </a:lnTo>
              <a:lnTo>
                <a:pt x="104" y="442"/>
              </a:lnTo>
              <a:lnTo>
                <a:pt x="104" y="434"/>
              </a:lnTo>
              <a:lnTo>
                <a:pt x="104" y="429"/>
              </a:lnTo>
              <a:lnTo>
                <a:pt x="104" y="425"/>
              </a:lnTo>
              <a:lnTo>
                <a:pt x="104" y="420"/>
              </a:lnTo>
              <a:lnTo>
                <a:pt x="104" y="416"/>
              </a:lnTo>
              <a:lnTo>
                <a:pt x="104" y="412"/>
              </a:lnTo>
              <a:lnTo>
                <a:pt x="105" y="407"/>
              </a:lnTo>
              <a:lnTo>
                <a:pt x="106" y="391"/>
              </a:lnTo>
              <a:lnTo>
                <a:pt x="106" y="387"/>
              </a:lnTo>
              <a:lnTo>
                <a:pt x="106" y="384"/>
              </a:lnTo>
              <a:lnTo>
                <a:pt x="108" y="381"/>
              </a:lnTo>
              <a:lnTo>
                <a:pt x="108" y="377"/>
              </a:lnTo>
              <a:lnTo>
                <a:pt x="106" y="371"/>
              </a:lnTo>
              <a:lnTo>
                <a:pt x="106" y="366"/>
              </a:lnTo>
              <a:lnTo>
                <a:pt x="104" y="365"/>
              </a:lnTo>
              <a:lnTo>
                <a:pt x="103" y="367"/>
              </a:lnTo>
              <a:lnTo>
                <a:pt x="102" y="373"/>
              </a:lnTo>
              <a:lnTo>
                <a:pt x="99" y="388"/>
              </a:lnTo>
              <a:lnTo>
                <a:pt x="95" y="408"/>
              </a:lnTo>
              <a:lnTo>
                <a:pt x="90" y="429"/>
              </a:lnTo>
              <a:lnTo>
                <a:pt x="84" y="449"/>
              </a:lnTo>
              <a:lnTo>
                <a:pt x="80" y="457"/>
              </a:lnTo>
              <a:lnTo>
                <a:pt x="75" y="465"/>
              </a:lnTo>
              <a:lnTo>
                <a:pt x="73" y="467"/>
              </a:lnTo>
              <a:lnTo>
                <a:pt x="70" y="469"/>
              </a:lnTo>
              <a:lnTo>
                <a:pt x="64" y="473"/>
              </a:lnTo>
              <a:lnTo>
                <a:pt x="59" y="474"/>
              </a:lnTo>
              <a:lnTo>
                <a:pt x="54" y="475"/>
              </a:lnTo>
              <a:lnTo>
                <a:pt x="45" y="475"/>
              </a:lnTo>
              <a:lnTo>
                <a:pt x="34" y="469"/>
              </a:lnTo>
              <a:lnTo>
                <a:pt x="31" y="465"/>
              </a:lnTo>
              <a:lnTo>
                <a:pt x="31" y="458"/>
              </a:lnTo>
              <a:lnTo>
                <a:pt x="32" y="453"/>
              </a:lnTo>
              <a:lnTo>
                <a:pt x="34" y="446"/>
              </a:lnTo>
              <a:lnTo>
                <a:pt x="37" y="443"/>
              </a:lnTo>
              <a:lnTo>
                <a:pt x="39" y="440"/>
              </a:lnTo>
              <a:lnTo>
                <a:pt x="43" y="434"/>
              </a:lnTo>
              <a:lnTo>
                <a:pt x="45" y="432"/>
              </a:lnTo>
              <a:lnTo>
                <a:pt x="48" y="428"/>
              </a:lnTo>
              <a:lnTo>
                <a:pt x="51" y="424"/>
              </a:lnTo>
              <a:lnTo>
                <a:pt x="54" y="416"/>
              </a:lnTo>
              <a:lnTo>
                <a:pt x="53" y="414"/>
              </a:lnTo>
              <a:lnTo>
                <a:pt x="50" y="413"/>
              </a:lnTo>
              <a:lnTo>
                <a:pt x="35" y="410"/>
              </a:lnTo>
              <a:lnTo>
                <a:pt x="17" y="406"/>
              </a:lnTo>
              <a:lnTo>
                <a:pt x="6" y="399"/>
              </a:lnTo>
              <a:lnTo>
                <a:pt x="4" y="397"/>
              </a:lnTo>
              <a:lnTo>
                <a:pt x="6" y="395"/>
              </a:lnTo>
              <a:lnTo>
                <a:pt x="7" y="392"/>
              </a:lnTo>
              <a:lnTo>
                <a:pt x="10" y="388"/>
              </a:lnTo>
              <a:lnTo>
                <a:pt x="14" y="386"/>
              </a:lnTo>
              <a:lnTo>
                <a:pt x="20" y="384"/>
              </a:lnTo>
              <a:lnTo>
                <a:pt x="24" y="382"/>
              </a:lnTo>
              <a:lnTo>
                <a:pt x="30" y="381"/>
              </a:lnTo>
              <a:lnTo>
                <a:pt x="40" y="377"/>
              </a:lnTo>
              <a:lnTo>
                <a:pt x="50" y="375"/>
              </a:lnTo>
              <a:lnTo>
                <a:pt x="60" y="373"/>
              </a:lnTo>
              <a:lnTo>
                <a:pt x="67" y="369"/>
              </a:lnTo>
              <a:lnTo>
                <a:pt x="71" y="365"/>
              </a:lnTo>
              <a:lnTo>
                <a:pt x="72" y="358"/>
              </a:lnTo>
              <a:lnTo>
                <a:pt x="71" y="356"/>
              </a:lnTo>
              <a:lnTo>
                <a:pt x="69" y="353"/>
              </a:lnTo>
              <a:lnTo>
                <a:pt x="59" y="347"/>
              </a:lnTo>
              <a:lnTo>
                <a:pt x="32" y="340"/>
              </a:lnTo>
              <a:lnTo>
                <a:pt x="8" y="331"/>
              </a:lnTo>
              <a:lnTo>
                <a:pt x="2" y="324"/>
              </a:lnTo>
              <a:lnTo>
                <a:pt x="1" y="321"/>
              </a:lnTo>
              <a:lnTo>
                <a:pt x="2" y="317"/>
              </a:lnTo>
              <a:lnTo>
                <a:pt x="6" y="314"/>
              </a:lnTo>
              <a:lnTo>
                <a:pt x="9" y="311"/>
              </a:lnTo>
              <a:lnTo>
                <a:pt x="13" y="309"/>
              </a:lnTo>
              <a:lnTo>
                <a:pt x="18" y="307"/>
              </a:lnTo>
              <a:lnTo>
                <a:pt x="29" y="305"/>
              </a:lnTo>
              <a:lnTo>
                <a:pt x="41" y="305"/>
              </a:lnTo>
              <a:lnTo>
                <a:pt x="54" y="304"/>
              </a:lnTo>
              <a:lnTo>
                <a:pt x="67" y="304"/>
              </a:lnTo>
              <a:lnTo>
                <a:pt x="85" y="297"/>
              </a:lnTo>
              <a:lnTo>
                <a:pt x="92" y="292"/>
              </a:lnTo>
              <a:lnTo>
                <a:pt x="95" y="286"/>
              </a:lnTo>
              <a:lnTo>
                <a:pt x="98" y="281"/>
              </a:lnTo>
              <a:lnTo>
                <a:pt x="98" y="279"/>
              </a:lnTo>
              <a:lnTo>
                <a:pt x="96" y="275"/>
              </a:lnTo>
              <a:lnTo>
                <a:pt x="93" y="271"/>
              </a:lnTo>
              <a:lnTo>
                <a:pt x="89" y="268"/>
              </a:lnTo>
              <a:lnTo>
                <a:pt x="72" y="263"/>
              </a:lnTo>
              <a:lnTo>
                <a:pt x="54" y="265"/>
              </a:lnTo>
              <a:lnTo>
                <a:pt x="47" y="268"/>
              </a:lnTo>
              <a:lnTo>
                <a:pt x="40" y="270"/>
              </a:lnTo>
              <a:lnTo>
                <a:pt x="33" y="272"/>
              </a:lnTo>
              <a:lnTo>
                <a:pt x="25" y="272"/>
              </a:lnTo>
              <a:lnTo>
                <a:pt x="10" y="270"/>
              </a:lnTo>
              <a:lnTo>
                <a:pt x="2" y="264"/>
              </a:lnTo>
              <a:lnTo>
                <a:pt x="0" y="256"/>
              </a:lnTo>
              <a:lnTo>
                <a:pt x="0" y="248"/>
              </a:lnTo>
              <a:lnTo>
                <a:pt x="2" y="236"/>
              </a:lnTo>
              <a:lnTo>
                <a:pt x="4" y="232"/>
              </a:lnTo>
              <a:lnTo>
                <a:pt x="8" y="227"/>
              </a:lnTo>
              <a:lnTo>
                <a:pt x="11" y="223"/>
              </a:lnTo>
              <a:lnTo>
                <a:pt x="16" y="219"/>
              </a:lnTo>
              <a:lnTo>
                <a:pt x="19" y="215"/>
              </a:lnTo>
              <a:lnTo>
                <a:pt x="24" y="213"/>
              </a:lnTo>
              <a:lnTo>
                <a:pt x="30" y="211"/>
              </a:lnTo>
              <a:lnTo>
                <a:pt x="35" y="211"/>
              </a:lnTo>
              <a:lnTo>
                <a:pt x="48" y="211"/>
              </a:lnTo>
              <a:lnTo>
                <a:pt x="62" y="213"/>
              </a:lnTo>
              <a:lnTo>
                <a:pt x="92" y="219"/>
              </a:lnTo>
              <a:lnTo>
                <a:pt x="118" y="220"/>
              </a:lnTo>
              <a:lnTo>
                <a:pt x="125" y="218"/>
              </a:lnTo>
              <a:lnTo>
                <a:pt x="130" y="212"/>
              </a:lnTo>
              <a:lnTo>
                <a:pt x="130" y="209"/>
              </a:lnTo>
              <a:lnTo>
                <a:pt x="129" y="207"/>
              </a:lnTo>
              <a:lnTo>
                <a:pt x="122" y="203"/>
              </a:lnTo>
              <a:lnTo>
                <a:pt x="99" y="201"/>
              </a:lnTo>
              <a:lnTo>
                <a:pt x="85" y="200"/>
              </a:lnTo>
              <a:lnTo>
                <a:pt x="74" y="198"/>
              </a:lnTo>
              <a:lnTo>
                <a:pt x="65" y="193"/>
              </a:lnTo>
              <a:lnTo>
                <a:pt x="61" y="187"/>
              </a:lnTo>
              <a:lnTo>
                <a:pt x="61" y="182"/>
              </a:lnTo>
              <a:lnTo>
                <a:pt x="63" y="177"/>
              </a:lnTo>
              <a:lnTo>
                <a:pt x="67" y="169"/>
              </a:lnTo>
              <a:lnTo>
                <a:pt x="68" y="167"/>
              </a:lnTo>
              <a:lnTo>
                <a:pt x="70" y="162"/>
              </a:lnTo>
              <a:lnTo>
                <a:pt x="73" y="159"/>
              </a:lnTo>
              <a:lnTo>
                <a:pt x="75" y="154"/>
              </a:lnTo>
              <a:lnTo>
                <a:pt x="79" y="151"/>
              </a:lnTo>
              <a:lnTo>
                <a:pt x="82" y="147"/>
              </a:lnTo>
              <a:lnTo>
                <a:pt x="84" y="142"/>
              </a:lnTo>
              <a:lnTo>
                <a:pt x="89" y="139"/>
              </a:lnTo>
              <a:lnTo>
                <a:pt x="92" y="135"/>
              </a:lnTo>
              <a:lnTo>
                <a:pt x="96" y="131"/>
              </a:lnTo>
              <a:lnTo>
                <a:pt x="100" y="127"/>
              </a:lnTo>
              <a:lnTo>
                <a:pt x="104" y="123"/>
              </a:lnTo>
              <a:lnTo>
                <a:pt x="109" y="120"/>
              </a:lnTo>
              <a:lnTo>
                <a:pt x="113" y="117"/>
              </a:lnTo>
              <a:lnTo>
                <a:pt x="118" y="113"/>
              </a:lnTo>
              <a:lnTo>
                <a:pt x="122" y="110"/>
              </a:lnTo>
              <a:lnTo>
                <a:pt x="126" y="108"/>
              </a:lnTo>
              <a:lnTo>
                <a:pt x="131" y="105"/>
              </a:lnTo>
              <a:lnTo>
                <a:pt x="135" y="102"/>
              </a:lnTo>
              <a:lnTo>
                <a:pt x="140" y="101"/>
              </a:lnTo>
              <a:lnTo>
                <a:pt x="149" y="98"/>
              </a:lnTo>
              <a:lnTo>
                <a:pt x="156" y="97"/>
              </a:lnTo>
              <a:lnTo>
                <a:pt x="164" y="97"/>
              </a:lnTo>
              <a:lnTo>
                <a:pt x="180" y="98"/>
              </a:lnTo>
              <a:lnTo>
                <a:pt x="193" y="96"/>
              </a:lnTo>
              <a:lnTo>
                <a:pt x="205" y="91"/>
              </a:lnTo>
              <a:lnTo>
                <a:pt x="210" y="89"/>
              </a:lnTo>
              <a:lnTo>
                <a:pt x="215" y="86"/>
              </a:lnTo>
              <a:lnTo>
                <a:pt x="220" y="82"/>
              </a:lnTo>
              <a:lnTo>
                <a:pt x="223" y="79"/>
              </a:lnTo>
              <a:lnTo>
                <a:pt x="229" y="75"/>
              </a:lnTo>
              <a:lnTo>
                <a:pt x="233" y="70"/>
              </a:lnTo>
              <a:lnTo>
                <a:pt x="234" y="69"/>
              </a:lnTo>
              <a:lnTo>
                <a:pt x="196" y="139"/>
              </a:lnTo>
              <a:lnTo>
                <a:pt x="89" y="173"/>
              </a:lnTo>
              <a:lnTo>
                <a:pt x="185" y="161"/>
              </a:lnTo>
              <a:lnTo>
                <a:pt x="139" y="243"/>
              </a:lnTo>
              <a:lnTo>
                <a:pt x="31" y="238"/>
              </a:lnTo>
              <a:lnTo>
                <a:pt x="131" y="261"/>
              </a:lnTo>
              <a:lnTo>
                <a:pt x="102" y="316"/>
              </a:lnTo>
              <a:lnTo>
                <a:pt x="24" y="321"/>
              </a:lnTo>
              <a:lnTo>
                <a:pt x="94" y="332"/>
              </a:lnTo>
              <a:lnTo>
                <a:pt x="74" y="378"/>
              </a:lnTo>
              <a:lnTo>
                <a:pt x="31" y="395"/>
              </a:lnTo>
              <a:lnTo>
                <a:pt x="74" y="393"/>
              </a:lnTo>
              <a:lnTo>
                <a:pt x="57" y="459"/>
              </a:lnTo>
              <a:lnTo>
                <a:pt x="88" y="377"/>
              </a:lnTo>
              <a:lnTo>
                <a:pt x="116" y="317"/>
              </a:lnTo>
              <a:lnTo>
                <a:pt x="122" y="446"/>
              </a:lnTo>
              <a:lnTo>
                <a:pt x="130" y="296"/>
              </a:lnTo>
              <a:lnTo>
                <a:pt x="155" y="252"/>
              </a:lnTo>
              <a:lnTo>
                <a:pt x="183" y="366"/>
              </a:lnTo>
              <a:lnTo>
                <a:pt x="169" y="233"/>
              </a:lnTo>
              <a:lnTo>
                <a:pt x="204" y="167"/>
              </a:lnTo>
              <a:lnTo>
                <a:pt x="247" y="255"/>
              </a:lnTo>
              <a:lnTo>
                <a:pt x="214" y="147"/>
              </a:lnTo>
              <a:lnTo>
                <a:pt x="218" y="138"/>
              </a:lnTo>
              <a:lnTo>
                <a:pt x="222" y="128"/>
              </a:lnTo>
              <a:lnTo>
                <a:pt x="227" y="116"/>
              </a:lnTo>
              <a:lnTo>
                <a:pt x="233" y="102"/>
              </a:lnTo>
              <a:lnTo>
                <a:pt x="239" y="89"/>
              </a:lnTo>
              <a:lnTo>
                <a:pt x="242" y="86"/>
              </a:lnTo>
              <a:lnTo>
                <a:pt x="243" y="84"/>
              </a:lnTo>
              <a:lnTo>
                <a:pt x="244" y="80"/>
              </a:lnTo>
              <a:lnTo>
                <a:pt x="246" y="77"/>
              </a:lnTo>
              <a:lnTo>
                <a:pt x="247" y="75"/>
              </a:lnTo>
              <a:lnTo>
                <a:pt x="249" y="72"/>
              </a:lnTo>
              <a:lnTo>
                <a:pt x="252" y="68"/>
              </a:lnTo>
              <a:lnTo>
                <a:pt x="256" y="64"/>
              </a:lnTo>
              <a:lnTo>
                <a:pt x="258" y="61"/>
              </a:lnTo>
              <a:lnTo>
                <a:pt x="261" y="58"/>
              </a:lnTo>
              <a:lnTo>
                <a:pt x="263" y="56"/>
              </a:lnTo>
              <a:lnTo>
                <a:pt x="266" y="54"/>
              </a:lnTo>
              <a:lnTo>
                <a:pt x="268" y="50"/>
              </a:lnTo>
              <a:lnTo>
                <a:pt x="272" y="48"/>
              </a:lnTo>
              <a:lnTo>
                <a:pt x="275" y="45"/>
              </a:lnTo>
              <a:lnTo>
                <a:pt x="278" y="43"/>
              </a:lnTo>
              <a:lnTo>
                <a:pt x="282" y="39"/>
              </a:lnTo>
              <a:lnTo>
                <a:pt x="285" y="37"/>
              </a:lnTo>
              <a:lnTo>
                <a:pt x="288" y="34"/>
              </a:lnTo>
              <a:lnTo>
                <a:pt x="293" y="31"/>
              </a:lnTo>
              <a:lnTo>
                <a:pt x="296" y="28"/>
              </a:lnTo>
              <a:lnTo>
                <a:pt x="299" y="26"/>
              </a:lnTo>
              <a:lnTo>
                <a:pt x="306" y="20"/>
              </a:lnTo>
              <a:lnTo>
                <a:pt x="309" y="18"/>
              </a:lnTo>
              <a:lnTo>
                <a:pt x="313" y="16"/>
              </a:lnTo>
              <a:lnTo>
                <a:pt x="318" y="11"/>
              </a:lnTo>
              <a:lnTo>
                <a:pt x="324" y="8"/>
              </a:lnTo>
              <a:lnTo>
                <a:pt x="328" y="5"/>
              </a:lnTo>
              <a:lnTo>
                <a:pt x="331" y="3"/>
              </a:lnTo>
              <a:lnTo>
                <a:pt x="334" y="0"/>
              </a:lnTo>
              <a:lnTo>
                <a:pt x="316" y="67"/>
              </a:lnTo>
              <a:lnTo>
                <a:pt x="312" y="65"/>
              </a:lnTo>
              <a:lnTo>
                <a:pt x="297" y="65"/>
              </a:lnTo>
              <a:lnTo>
                <a:pt x="279" y="69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152400</xdr:rowOff>
    </xdr:from>
    <xdr:to>
      <xdr:col>6</xdr:col>
      <xdr:colOff>295275</xdr:colOff>
      <xdr:row>24</xdr:row>
      <xdr:rowOff>9525</xdr:rowOff>
    </xdr:to>
    <xdr:sp macro="" textlink="">
      <xdr:nvSpPr>
        <xdr:cNvPr id="10661" name="Freeform 47"/>
        <xdr:cNvSpPr>
          <a:spLocks/>
        </xdr:cNvSpPr>
      </xdr:nvSpPr>
      <xdr:spPr bwMode="auto">
        <a:xfrm>
          <a:off x="6638925" y="3562350"/>
          <a:ext cx="638175" cy="990600"/>
        </a:xfrm>
        <a:custGeom>
          <a:avLst/>
          <a:gdLst>
            <a:gd name="T0" fmla="*/ 125453 w 468"/>
            <a:gd name="T1" fmla="*/ 813707 h 728"/>
            <a:gd name="T2" fmla="*/ 148635 w 468"/>
            <a:gd name="T3" fmla="*/ 719818 h 728"/>
            <a:gd name="T4" fmla="*/ 136362 w 468"/>
            <a:gd name="T5" fmla="*/ 664029 h 728"/>
            <a:gd name="T6" fmla="*/ 119999 w 468"/>
            <a:gd name="T7" fmla="*/ 610961 h 728"/>
            <a:gd name="T8" fmla="*/ 98181 w 468"/>
            <a:gd name="T9" fmla="*/ 551089 h 728"/>
            <a:gd name="T10" fmla="*/ 94090 w 468"/>
            <a:gd name="T11" fmla="*/ 446314 h 728"/>
            <a:gd name="T12" fmla="*/ 122726 w 468"/>
            <a:gd name="T13" fmla="*/ 391886 h 728"/>
            <a:gd name="T14" fmla="*/ 158180 w 468"/>
            <a:gd name="T15" fmla="*/ 349704 h 728"/>
            <a:gd name="T16" fmla="*/ 167725 w 468"/>
            <a:gd name="T17" fmla="*/ 383721 h 728"/>
            <a:gd name="T18" fmla="*/ 181362 w 468"/>
            <a:gd name="T19" fmla="*/ 440871 h 728"/>
            <a:gd name="T20" fmla="*/ 238634 w 468"/>
            <a:gd name="T21" fmla="*/ 440871 h 728"/>
            <a:gd name="T22" fmla="*/ 241361 w 468"/>
            <a:gd name="T23" fmla="*/ 363311 h 728"/>
            <a:gd name="T24" fmla="*/ 214089 w 468"/>
            <a:gd name="T25" fmla="*/ 287111 h 728"/>
            <a:gd name="T26" fmla="*/ 218180 w 468"/>
            <a:gd name="T27" fmla="*/ 208189 h 728"/>
            <a:gd name="T28" fmla="*/ 283633 w 468"/>
            <a:gd name="T29" fmla="*/ 219075 h 728"/>
            <a:gd name="T30" fmla="*/ 308179 w 468"/>
            <a:gd name="T31" fmla="*/ 299357 h 728"/>
            <a:gd name="T32" fmla="*/ 343633 w 468"/>
            <a:gd name="T33" fmla="*/ 297996 h 728"/>
            <a:gd name="T34" fmla="*/ 335451 w 468"/>
            <a:gd name="T35" fmla="*/ 227239 h 728"/>
            <a:gd name="T36" fmla="*/ 331360 w 468"/>
            <a:gd name="T37" fmla="*/ 183696 h 728"/>
            <a:gd name="T38" fmla="*/ 323178 w 468"/>
            <a:gd name="T39" fmla="*/ 134711 h 728"/>
            <a:gd name="T40" fmla="*/ 324542 w 468"/>
            <a:gd name="T41" fmla="*/ 47625 h 728"/>
            <a:gd name="T42" fmla="*/ 396814 w 468"/>
            <a:gd name="T43" fmla="*/ 61232 h 728"/>
            <a:gd name="T44" fmla="*/ 403632 w 468"/>
            <a:gd name="T45" fmla="*/ 126546 h 728"/>
            <a:gd name="T46" fmla="*/ 402268 w 468"/>
            <a:gd name="T47" fmla="*/ 200025 h 728"/>
            <a:gd name="T48" fmla="*/ 414541 w 468"/>
            <a:gd name="T49" fmla="*/ 213632 h 728"/>
            <a:gd name="T50" fmla="*/ 455450 w 468"/>
            <a:gd name="T51" fmla="*/ 25854 h 728"/>
            <a:gd name="T52" fmla="*/ 514085 w 468"/>
            <a:gd name="T53" fmla="*/ 0 h 728"/>
            <a:gd name="T54" fmla="*/ 535903 w 468"/>
            <a:gd name="T55" fmla="*/ 63954 h 728"/>
            <a:gd name="T56" fmla="*/ 503176 w 468"/>
            <a:gd name="T57" fmla="*/ 119743 h 728"/>
            <a:gd name="T58" fmla="*/ 606812 w 468"/>
            <a:gd name="T59" fmla="*/ 151039 h 728"/>
            <a:gd name="T60" fmla="*/ 568630 w 468"/>
            <a:gd name="T61" fmla="*/ 183696 h 728"/>
            <a:gd name="T62" fmla="*/ 477268 w 468"/>
            <a:gd name="T63" fmla="*/ 223157 h 728"/>
            <a:gd name="T64" fmla="*/ 609539 w 468"/>
            <a:gd name="T65" fmla="*/ 284389 h 728"/>
            <a:gd name="T66" fmla="*/ 601357 w 468"/>
            <a:gd name="T67" fmla="*/ 327932 h 728"/>
            <a:gd name="T68" fmla="*/ 456813 w 468"/>
            <a:gd name="T69" fmla="*/ 360589 h 728"/>
            <a:gd name="T70" fmla="*/ 445904 w 468"/>
            <a:gd name="T71" fmla="*/ 415018 h 728"/>
            <a:gd name="T72" fmla="*/ 567267 w 468"/>
            <a:gd name="T73" fmla="*/ 405493 h 728"/>
            <a:gd name="T74" fmla="*/ 634084 w 468"/>
            <a:gd name="T75" fmla="*/ 470807 h 728"/>
            <a:gd name="T76" fmla="*/ 593175 w 468"/>
            <a:gd name="T77" fmla="*/ 522514 h 728"/>
            <a:gd name="T78" fmla="*/ 404996 w 468"/>
            <a:gd name="T79" fmla="*/ 521154 h 728"/>
            <a:gd name="T80" fmla="*/ 445904 w 468"/>
            <a:gd name="T81" fmla="*/ 556532 h 728"/>
            <a:gd name="T82" fmla="*/ 519540 w 468"/>
            <a:gd name="T83" fmla="*/ 600075 h 728"/>
            <a:gd name="T84" fmla="*/ 492268 w 468"/>
            <a:gd name="T85" fmla="*/ 653143 h 728"/>
            <a:gd name="T86" fmla="*/ 452722 w 468"/>
            <a:gd name="T87" fmla="*/ 704850 h 728"/>
            <a:gd name="T88" fmla="*/ 403632 w 468"/>
            <a:gd name="T89" fmla="*/ 747032 h 728"/>
            <a:gd name="T90" fmla="*/ 328633 w 468"/>
            <a:gd name="T91" fmla="*/ 772886 h 728"/>
            <a:gd name="T92" fmla="*/ 219543 w 468"/>
            <a:gd name="T93" fmla="*/ 809625 h 728"/>
            <a:gd name="T94" fmla="*/ 470450 w 468"/>
            <a:gd name="T95" fmla="*/ 609600 h 728"/>
            <a:gd name="T96" fmla="*/ 575448 w 468"/>
            <a:gd name="T97" fmla="*/ 304800 h 728"/>
            <a:gd name="T98" fmla="*/ 441814 w 468"/>
            <a:gd name="T99" fmla="*/ 201386 h 728"/>
            <a:gd name="T100" fmla="*/ 301360 w 468"/>
            <a:gd name="T101" fmla="*/ 502104 h 728"/>
            <a:gd name="T102" fmla="*/ 199089 w 468"/>
            <a:gd name="T103" fmla="*/ 745672 h 728"/>
            <a:gd name="T104" fmla="*/ 166362 w 468"/>
            <a:gd name="T105" fmla="*/ 823232 h 728"/>
            <a:gd name="T106" fmla="*/ 140453 w 468"/>
            <a:gd name="T107" fmla="*/ 864054 h 728"/>
            <a:gd name="T108" fmla="*/ 107726 w 468"/>
            <a:gd name="T109" fmla="*/ 899432 h 728"/>
            <a:gd name="T110" fmla="*/ 68181 w 468"/>
            <a:gd name="T111" fmla="*/ 934811 h 728"/>
            <a:gd name="T112" fmla="*/ 12273 w 468"/>
            <a:gd name="T113" fmla="*/ 981075 h 728"/>
            <a:gd name="T114" fmla="*/ 99544 w 468"/>
            <a:gd name="T115" fmla="*/ 846364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8"/>
            <a:gd name="T176" fmla="*/ 468 w 468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8">
              <a:moveTo>
                <a:pt x="73" y="622"/>
              </a:moveTo>
              <a:lnTo>
                <a:pt x="75" y="620"/>
              </a:lnTo>
              <a:lnTo>
                <a:pt x="81" y="614"/>
              </a:lnTo>
              <a:lnTo>
                <a:pt x="84" y="610"/>
              </a:lnTo>
              <a:lnTo>
                <a:pt x="89" y="604"/>
              </a:lnTo>
              <a:lnTo>
                <a:pt x="92" y="598"/>
              </a:lnTo>
              <a:lnTo>
                <a:pt x="97" y="590"/>
              </a:lnTo>
              <a:lnTo>
                <a:pt x="103" y="573"/>
              </a:lnTo>
              <a:lnTo>
                <a:pt x="108" y="552"/>
              </a:lnTo>
              <a:lnTo>
                <a:pt x="109" y="541"/>
              </a:lnTo>
              <a:lnTo>
                <a:pt x="109" y="534"/>
              </a:lnTo>
              <a:lnTo>
                <a:pt x="109" y="529"/>
              </a:lnTo>
              <a:lnTo>
                <a:pt x="108" y="522"/>
              </a:lnTo>
              <a:lnTo>
                <a:pt x="106" y="516"/>
              </a:lnTo>
              <a:lnTo>
                <a:pt x="105" y="509"/>
              </a:lnTo>
              <a:lnTo>
                <a:pt x="104" y="501"/>
              </a:lnTo>
              <a:lnTo>
                <a:pt x="102" y="495"/>
              </a:lnTo>
              <a:lnTo>
                <a:pt x="100" y="488"/>
              </a:lnTo>
              <a:lnTo>
                <a:pt x="99" y="481"/>
              </a:lnTo>
              <a:lnTo>
                <a:pt x="95" y="475"/>
              </a:lnTo>
              <a:lnTo>
                <a:pt x="94" y="468"/>
              </a:lnTo>
              <a:lnTo>
                <a:pt x="92" y="461"/>
              </a:lnTo>
              <a:lnTo>
                <a:pt x="90" y="456"/>
              </a:lnTo>
              <a:lnTo>
                <a:pt x="88" y="449"/>
              </a:lnTo>
              <a:lnTo>
                <a:pt x="85" y="444"/>
              </a:lnTo>
              <a:lnTo>
                <a:pt x="83" y="438"/>
              </a:lnTo>
              <a:lnTo>
                <a:pt x="79" y="426"/>
              </a:lnTo>
              <a:lnTo>
                <a:pt x="78" y="421"/>
              </a:lnTo>
              <a:lnTo>
                <a:pt x="75" y="416"/>
              </a:lnTo>
              <a:lnTo>
                <a:pt x="72" y="405"/>
              </a:lnTo>
              <a:lnTo>
                <a:pt x="69" y="395"/>
              </a:lnTo>
              <a:lnTo>
                <a:pt x="67" y="385"/>
              </a:lnTo>
              <a:lnTo>
                <a:pt x="64" y="376"/>
              </a:lnTo>
              <a:lnTo>
                <a:pt x="63" y="366"/>
              </a:lnTo>
              <a:lnTo>
                <a:pt x="64" y="347"/>
              </a:lnTo>
              <a:lnTo>
                <a:pt x="69" y="328"/>
              </a:lnTo>
              <a:lnTo>
                <a:pt x="72" y="319"/>
              </a:lnTo>
              <a:lnTo>
                <a:pt x="77" y="311"/>
              </a:lnTo>
              <a:lnTo>
                <a:pt x="78" y="306"/>
              </a:lnTo>
              <a:lnTo>
                <a:pt x="80" y="303"/>
              </a:lnTo>
              <a:lnTo>
                <a:pt x="85" y="295"/>
              </a:lnTo>
              <a:lnTo>
                <a:pt x="90" y="288"/>
              </a:lnTo>
              <a:lnTo>
                <a:pt x="93" y="282"/>
              </a:lnTo>
              <a:lnTo>
                <a:pt x="99" y="276"/>
              </a:lnTo>
              <a:lnTo>
                <a:pt x="102" y="272"/>
              </a:lnTo>
              <a:lnTo>
                <a:pt x="106" y="267"/>
              </a:lnTo>
              <a:lnTo>
                <a:pt x="110" y="263"/>
              </a:lnTo>
              <a:lnTo>
                <a:pt x="116" y="257"/>
              </a:lnTo>
              <a:lnTo>
                <a:pt x="122" y="253"/>
              </a:lnTo>
              <a:lnTo>
                <a:pt x="122" y="255"/>
              </a:lnTo>
              <a:lnTo>
                <a:pt x="122" y="263"/>
              </a:lnTo>
              <a:lnTo>
                <a:pt x="123" y="268"/>
              </a:lnTo>
              <a:lnTo>
                <a:pt x="123" y="275"/>
              </a:lnTo>
              <a:lnTo>
                <a:pt x="123" y="282"/>
              </a:lnTo>
              <a:lnTo>
                <a:pt x="124" y="290"/>
              </a:lnTo>
              <a:lnTo>
                <a:pt x="125" y="297"/>
              </a:lnTo>
              <a:lnTo>
                <a:pt x="126" y="304"/>
              </a:lnTo>
              <a:lnTo>
                <a:pt x="129" y="312"/>
              </a:lnTo>
              <a:lnTo>
                <a:pt x="131" y="318"/>
              </a:lnTo>
              <a:lnTo>
                <a:pt x="133" y="324"/>
              </a:lnTo>
              <a:lnTo>
                <a:pt x="136" y="329"/>
              </a:lnTo>
              <a:lnTo>
                <a:pt x="143" y="337"/>
              </a:lnTo>
              <a:lnTo>
                <a:pt x="153" y="341"/>
              </a:lnTo>
              <a:lnTo>
                <a:pt x="161" y="338"/>
              </a:lnTo>
              <a:lnTo>
                <a:pt x="169" y="333"/>
              </a:lnTo>
              <a:lnTo>
                <a:pt x="175" y="324"/>
              </a:lnTo>
              <a:lnTo>
                <a:pt x="180" y="313"/>
              </a:lnTo>
              <a:lnTo>
                <a:pt x="182" y="301"/>
              </a:lnTo>
              <a:lnTo>
                <a:pt x="183" y="287"/>
              </a:lnTo>
              <a:lnTo>
                <a:pt x="182" y="281"/>
              </a:lnTo>
              <a:lnTo>
                <a:pt x="180" y="274"/>
              </a:lnTo>
              <a:lnTo>
                <a:pt x="177" y="267"/>
              </a:lnTo>
              <a:lnTo>
                <a:pt x="174" y="260"/>
              </a:lnTo>
              <a:lnTo>
                <a:pt x="171" y="251"/>
              </a:lnTo>
              <a:lnTo>
                <a:pt x="167" y="241"/>
              </a:lnTo>
              <a:lnTo>
                <a:pt x="164" y="231"/>
              </a:lnTo>
              <a:lnTo>
                <a:pt x="161" y="221"/>
              </a:lnTo>
              <a:lnTo>
                <a:pt x="157" y="211"/>
              </a:lnTo>
              <a:lnTo>
                <a:pt x="155" y="201"/>
              </a:lnTo>
              <a:lnTo>
                <a:pt x="153" y="190"/>
              </a:lnTo>
              <a:lnTo>
                <a:pt x="153" y="181"/>
              </a:lnTo>
              <a:lnTo>
                <a:pt x="154" y="163"/>
              </a:lnTo>
              <a:lnTo>
                <a:pt x="157" y="157"/>
              </a:lnTo>
              <a:lnTo>
                <a:pt x="160" y="153"/>
              </a:lnTo>
              <a:lnTo>
                <a:pt x="162" y="150"/>
              </a:lnTo>
              <a:lnTo>
                <a:pt x="169" y="145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1"/>
              </a:lnTo>
              <a:lnTo>
                <a:pt x="212" y="170"/>
              </a:lnTo>
              <a:lnTo>
                <a:pt x="215" y="180"/>
              </a:lnTo>
              <a:lnTo>
                <a:pt x="218" y="190"/>
              </a:lnTo>
              <a:lnTo>
                <a:pt x="221" y="201"/>
              </a:lnTo>
              <a:lnTo>
                <a:pt x="223" y="211"/>
              </a:lnTo>
              <a:lnTo>
                <a:pt x="226" y="220"/>
              </a:lnTo>
              <a:lnTo>
                <a:pt x="228" y="227"/>
              </a:lnTo>
              <a:lnTo>
                <a:pt x="235" y="240"/>
              </a:lnTo>
              <a:lnTo>
                <a:pt x="244" y="242"/>
              </a:lnTo>
              <a:lnTo>
                <a:pt x="248" y="239"/>
              </a:lnTo>
              <a:lnTo>
                <a:pt x="251" y="230"/>
              </a:lnTo>
              <a:lnTo>
                <a:pt x="252" y="219"/>
              </a:lnTo>
              <a:lnTo>
                <a:pt x="252" y="211"/>
              </a:lnTo>
              <a:lnTo>
                <a:pt x="251" y="203"/>
              </a:lnTo>
              <a:lnTo>
                <a:pt x="249" y="194"/>
              </a:lnTo>
              <a:lnTo>
                <a:pt x="249" y="185"/>
              </a:lnTo>
              <a:lnTo>
                <a:pt x="247" y="177"/>
              </a:lnTo>
              <a:lnTo>
                <a:pt x="246" y="167"/>
              </a:lnTo>
              <a:lnTo>
                <a:pt x="246" y="162"/>
              </a:lnTo>
              <a:lnTo>
                <a:pt x="245" y="157"/>
              </a:lnTo>
              <a:lnTo>
                <a:pt x="244" y="151"/>
              </a:lnTo>
              <a:lnTo>
                <a:pt x="244" y="145"/>
              </a:lnTo>
              <a:lnTo>
                <a:pt x="243" y="141"/>
              </a:lnTo>
              <a:lnTo>
                <a:pt x="243" y="135"/>
              </a:lnTo>
              <a:lnTo>
                <a:pt x="242" y="130"/>
              </a:lnTo>
              <a:lnTo>
                <a:pt x="241" y="126"/>
              </a:lnTo>
              <a:lnTo>
                <a:pt x="240" y="114"/>
              </a:lnTo>
              <a:lnTo>
                <a:pt x="238" y="109"/>
              </a:lnTo>
              <a:lnTo>
                <a:pt x="238" y="104"/>
              </a:lnTo>
              <a:lnTo>
                <a:pt x="237" y="99"/>
              </a:lnTo>
              <a:lnTo>
                <a:pt x="237" y="94"/>
              </a:lnTo>
              <a:lnTo>
                <a:pt x="236" y="85"/>
              </a:lnTo>
              <a:lnTo>
                <a:pt x="235" y="75"/>
              </a:lnTo>
              <a:lnTo>
                <a:pt x="235" y="66"/>
              </a:lnTo>
              <a:lnTo>
                <a:pt x="236" y="48"/>
              </a:lnTo>
              <a:lnTo>
                <a:pt x="238" y="35"/>
              </a:lnTo>
              <a:lnTo>
                <a:pt x="242" y="24"/>
              </a:lnTo>
              <a:lnTo>
                <a:pt x="248" y="17"/>
              </a:lnTo>
              <a:lnTo>
                <a:pt x="258" y="15"/>
              </a:lnTo>
              <a:lnTo>
                <a:pt x="276" y="21"/>
              </a:lnTo>
              <a:lnTo>
                <a:pt x="286" y="35"/>
              </a:lnTo>
              <a:lnTo>
                <a:pt x="291" y="45"/>
              </a:lnTo>
              <a:lnTo>
                <a:pt x="293" y="56"/>
              </a:lnTo>
              <a:lnTo>
                <a:pt x="295" y="68"/>
              </a:lnTo>
              <a:lnTo>
                <a:pt x="295" y="73"/>
              </a:lnTo>
              <a:lnTo>
                <a:pt x="296" y="80"/>
              </a:lnTo>
              <a:lnTo>
                <a:pt x="296" y="87"/>
              </a:lnTo>
              <a:lnTo>
                <a:pt x="296" y="93"/>
              </a:lnTo>
              <a:lnTo>
                <a:pt x="296" y="99"/>
              </a:lnTo>
              <a:lnTo>
                <a:pt x="296" y="106"/>
              </a:lnTo>
              <a:lnTo>
                <a:pt x="296" y="130"/>
              </a:lnTo>
              <a:lnTo>
                <a:pt x="295" y="135"/>
              </a:lnTo>
              <a:lnTo>
                <a:pt x="296" y="141"/>
              </a:lnTo>
              <a:lnTo>
                <a:pt x="295" y="147"/>
              </a:lnTo>
              <a:lnTo>
                <a:pt x="296" y="151"/>
              </a:lnTo>
              <a:lnTo>
                <a:pt x="296" y="160"/>
              </a:lnTo>
              <a:lnTo>
                <a:pt x="298" y="167"/>
              </a:lnTo>
              <a:lnTo>
                <a:pt x="302" y="169"/>
              </a:lnTo>
              <a:lnTo>
                <a:pt x="303" y="164"/>
              </a:lnTo>
              <a:lnTo>
                <a:pt x="304" y="157"/>
              </a:lnTo>
              <a:lnTo>
                <a:pt x="307" y="133"/>
              </a:lnTo>
              <a:lnTo>
                <a:pt x="310" y="104"/>
              </a:lnTo>
              <a:lnTo>
                <a:pt x="315" y="72"/>
              </a:lnTo>
              <a:lnTo>
                <a:pt x="323" y="44"/>
              </a:lnTo>
              <a:lnTo>
                <a:pt x="328" y="30"/>
              </a:lnTo>
              <a:lnTo>
                <a:pt x="334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6" y="4"/>
              </a:lnTo>
              <a:lnTo>
                <a:pt x="364" y="1"/>
              </a:lnTo>
              <a:lnTo>
                <a:pt x="377" y="0"/>
              </a:lnTo>
              <a:lnTo>
                <a:pt x="394" y="8"/>
              </a:lnTo>
              <a:lnTo>
                <a:pt x="398" y="15"/>
              </a:lnTo>
              <a:lnTo>
                <a:pt x="399" y="24"/>
              </a:lnTo>
              <a:lnTo>
                <a:pt x="399" y="32"/>
              </a:lnTo>
              <a:lnTo>
                <a:pt x="395" y="42"/>
              </a:lnTo>
              <a:lnTo>
                <a:pt x="393" y="47"/>
              </a:lnTo>
              <a:lnTo>
                <a:pt x="389" y="51"/>
              </a:lnTo>
              <a:lnTo>
                <a:pt x="384" y="61"/>
              </a:lnTo>
              <a:lnTo>
                <a:pt x="381" y="65"/>
              </a:lnTo>
              <a:lnTo>
                <a:pt x="378" y="69"/>
              </a:lnTo>
              <a:lnTo>
                <a:pt x="374" y="77"/>
              </a:lnTo>
              <a:lnTo>
                <a:pt x="369" y="88"/>
              </a:lnTo>
              <a:lnTo>
                <a:pt x="371" y="91"/>
              </a:lnTo>
              <a:lnTo>
                <a:pt x="376" y="92"/>
              </a:lnTo>
              <a:lnTo>
                <a:pt x="398" y="93"/>
              </a:lnTo>
              <a:lnTo>
                <a:pt x="426" y="98"/>
              </a:lnTo>
              <a:lnTo>
                <a:pt x="444" y="108"/>
              </a:lnTo>
              <a:lnTo>
                <a:pt x="445" y="111"/>
              </a:lnTo>
              <a:lnTo>
                <a:pt x="444" y="114"/>
              </a:lnTo>
              <a:lnTo>
                <a:pt x="441" y="119"/>
              </a:lnTo>
              <a:lnTo>
                <a:pt x="437" y="123"/>
              </a:lnTo>
              <a:lnTo>
                <a:pt x="431" y="128"/>
              </a:lnTo>
              <a:lnTo>
                <a:pt x="424" y="132"/>
              </a:lnTo>
              <a:lnTo>
                <a:pt x="417" y="135"/>
              </a:lnTo>
              <a:lnTo>
                <a:pt x="409" y="139"/>
              </a:lnTo>
              <a:lnTo>
                <a:pt x="394" y="143"/>
              </a:lnTo>
              <a:lnTo>
                <a:pt x="379" y="148"/>
              </a:lnTo>
              <a:lnTo>
                <a:pt x="367" y="152"/>
              </a:lnTo>
              <a:lnTo>
                <a:pt x="357" y="158"/>
              </a:lnTo>
              <a:lnTo>
                <a:pt x="350" y="164"/>
              </a:lnTo>
              <a:lnTo>
                <a:pt x="349" y="174"/>
              </a:lnTo>
              <a:lnTo>
                <a:pt x="351" y="179"/>
              </a:lnTo>
              <a:lnTo>
                <a:pt x="356" y="183"/>
              </a:lnTo>
              <a:lnTo>
                <a:pt x="369" y="189"/>
              </a:lnTo>
              <a:lnTo>
                <a:pt x="410" y="199"/>
              </a:lnTo>
              <a:lnTo>
                <a:pt x="447" y="209"/>
              </a:lnTo>
              <a:lnTo>
                <a:pt x="456" y="218"/>
              </a:lnTo>
              <a:lnTo>
                <a:pt x="458" y="222"/>
              </a:lnTo>
              <a:lnTo>
                <a:pt x="456" y="227"/>
              </a:lnTo>
              <a:lnTo>
                <a:pt x="452" y="233"/>
              </a:lnTo>
              <a:lnTo>
                <a:pt x="448" y="239"/>
              </a:lnTo>
              <a:lnTo>
                <a:pt x="441" y="241"/>
              </a:lnTo>
              <a:lnTo>
                <a:pt x="435" y="244"/>
              </a:lnTo>
              <a:lnTo>
                <a:pt x="418" y="247"/>
              </a:lnTo>
              <a:lnTo>
                <a:pt x="400" y="250"/>
              </a:lnTo>
              <a:lnTo>
                <a:pt x="381" y="252"/>
              </a:lnTo>
              <a:lnTo>
                <a:pt x="364" y="254"/>
              </a:lnTo>
              <a:lnTo>
                <a:pt x="335" y="265"/>
              </a:lnTo>
              <a:lnTo>
                <a:pt x="327" y="274"/>
              </a:lnTo>
              <a:lnTo>
                <a:pt x="322" y="283"/>
              </a:lnTo>
              <a:lnTo>
                <a:pt x="320" y="291"/>
              </a:lnTo>
              <a:lnTo>
                <a:pt x="320" y="295"/>
              </a:lnTo>
              <a:lnTo>
                <a:pt x="322" y="298"/>
              </a:lnTo>
              <a:lnTo>
                <a:pt x="327" y="305"/>
              </a:lnTo>
              <a:lnTo>
                <a:pt x="335" y="311"/>
              </a:lnTo>
              <a:lnTo>
                <a:pt x="359" y="314"/>
              </a:lnTo>
              <a:lnTo>
                <a:pt x="385" y="310"/>
              </a:lnTo>
              <a:lnTo>
                <a:pt x="396" y="306"/>
              </a:lnTo>
              <a:lnTo>
                <a:pt x="406" y="302"/>
              </a:lnTo>
              <a:lnTo>
                <a:pt x="416" y="298"/>
              </a:lnTo>
              <a:lnTo>
                <a:pt x="426" y="296"/>
              </a:lnTo>
              <a:lnTo>
                <a:pt x="450" y="298"/>
              </a:lnTo>
              <a:lnTo>
                <a:pt x="461" y="306"/>
              </a:lnTo>
              <a:lnTo>
                <a:pt x="467" y="317"/>
              </a:lnTo>
              <a:lnTo>
                <a:pt x="468" y="331"/>
              </a:lnTo>
              <a:lnTo>
                <a:pt x="465" y="346"/>
              </a:lnTo>
              <a:lnTo>
                <a:pt x="461" y="354"/>
              </a:lnTo>
              <a:lnTo>
                <a:pt x="458" y="362"/>
              </a:lnTo>
              <a:lnTo>
                <a:pt x="452" y="368"/>
              </a:lnTo>
              <a:lnTo>
                <a:pt x="448" y="374"/>
              </a:lnTo>
              <a:lnTo>
                <a:pt x="441" y="379"/>
              </a:lnTo>
              <a:lnTo>
                <a:pt x="435" y="384"/>
              </a:lnTo>
              <a:lnTo>
                <a:pt x="427" y="387"/>
              </a:lnTo>
              <a:lnTo>
                <a:pt x="418" y="388"/>
              </a:lnTo>
              <a:lnTo>
                <a:pt x="400" y="389"/>
              </a:lnTo>
              <a:lnTo>
                <a:pt x="379" y="387"/>
              </a:lnTo>
              <a:lnTo>
                <a:pt x="334" y="383"/>
              </a:lnTo>
              <a:lnTo>
                <a:pt x="297" y="383"/>
              </a:lnTo>
              <a:lnTo>
                <a:pt x="285" y="387"/>
              </a:lnTo>
              <a:lnTo>
                <a:pt x="279" y="395"/>
              </a:lnTo>
              <a:lnTo>
                <a:pt x="279" y="399"/>
              </a:lnTo>
              <a:lnTo>
                <a:pt x="283" y="404"/>
              </a:lnTo>
              <a:lnTo>
                <a:pt x="293" y="407"/>
              </a:lnTo>
              <a:lnTo>
                <a:pt x="327" y="409"/>
              </a:lnTo>
              <a:lnTo>
                <a:pt x="346" y="409"/>
              </a:lnTo>
              <a:lnTo>
                <a:pt x="364" y="411"/>
              </a:lnTo>
              <a:lnTo>
                <a:pt x="376" y="417"/>
              </a:lnTo>
              <a:lnTo>
                <a:pt x="383" y="426"/>
              </a:lnTo>
              <a:lnTo>
                <a:pt x="384" y="433"/>
              </a:lnTo>
              <a:lnTo>
                <a:pt x="381" y="441"/>
              </a:lnTo>
              <a:lnTo>
                <a:pt x="377" y="451"/>
              </a:lnTo>
              <a:lnTo>
                <a:pt x="375" y="457"/>
              </a:lnTo>
              <a:lnTo>
                <a:pt x="373" y="462"/>
              </a:lnTo>
              <a:lnTo>
                <a:pt x="369" y="469"/>
              </a:lnTo>
              <a:lnTo>
                <a:pt x="365" y="475"/>
              </a:lnTo>
              <a:lnTo>
                <a:pt x="361" y="480"/>
              </a:lnTo>
              <a:lnTo>
                <a:pt x="357" y="487"/>
              </a:lnTo>
              <a:lnTo>
                <a:pt x="353" y="493"/>
              </a:lnTo>
              <a:lnTo>
                <a:pt x="347" y="499"/>
              </a:lnTo>
              <a:lnTo>
                <a:pt x="343" y="506"/>
              </a:lnTo>
              <a:lnTo>
                <a:pt x="337" y="511"/>
              </a:lnTo>
              <a:lnTo>
                <a:pt x="332" y="518"/>
              </a:lnTo>
              <a:lnTo>
                <a:pt x="326" y="523"/>
              </a:lnTo>
              <a:lnTo>
                <a:pt x="320" y="529"/>
              </a:lnTo>
              <a:lnTo>
                <a:pt x="314" y="534"/>
              </a:lnTo>
              <a:lnTo>
                <a:pt x="308" y="540"/>
              </a:lnTo>
              <a:lnTo>
                <a:pt x="302" y="544"/>
              </a:lnTo>
              <a:lnTo>
                <a:pt x="296" y="549"/>
              </a:lnTo>
              <a:lnTo>
                <a:pt x="289" y="553"/>
              </a:lnTo>
              <a:lnTo>
                <a:pt x="283" y="557"/>
              </a:lnTo>
              <a:lnTo>
                <a:pt x="277" y="560"/>
              </a:lnTo>
              <a:lnTo>
                <a:pt x="264" y="566"/>
              </a:lnTo>
              <a:lnTo>
                <a:pt x="252" y="568"/>
              </a:lnTo>
              <a:lnTo>
                <a:pt x="241" y="568"/>
              </a:lnTo>
              <a:lnTo>
                <a:pt x="218" y="569"/>
              </a:lnTo>
              <a:lnTo>
                <a:pt x="199" y="573"/>
              </a:lnTo>
              <a:lnTo>
                <a:pt x="182" y="581"/>
              </a:lnTo>
              <a:lnTo>
                <a:pt x="174" y="585"/>
              </a:lnTo>
              <a:lnTo>
                <a:pt x="167" y="590"/>
              </a:lnTo>
              <a:lnTo>
                <a:pt x="161" y="595"/>
              </a:lnTo>
              <a:lnTo>
                <a:pt x="155" y="600"/>
              </a:lnTo>
              <a:lnTo>
                <a:pt x="148" y="609"/>
              </a:lnTo>
              <a:lnTo>
                <a:pt x="142" y="614"/>
              </a:lnTo>
              <a:lnTo>
                <a:pt x="141" y="617"/>
              </a:lnTo>
              <a:lnTo>
                <a:pt x="190" y="511"/>
              </a:lnTo>
              <a:lnTo>
                <a:pt x="345" y="448"/>
              </a:lnTo>
              <a:lnTo>
                <a:pt x="203" y="477"/>
              </a:lnTo>
              <a:lnTo>
                <a:pt x="263" y="351"/>
              </a:lnTo>
              <a:lnTo>
                <a:pt x="422" y="348"/>
              </a:lnTo>
              <a:lnTo>
                <a:pt x="273" y="324"/>
              </a:lnTo>
              <a:lnTo>
                <a:pt x="309" y="240"/>
              </a:lnTo>
              <a:lnTo>
                <a:pt x="422" y="224"/>
              </a:lnTo>
              <a:lnTo>
                <a:pt x="319" y="215"/>
              </a:lnTo>
              <a:lnTo>
                <a:pt x="344" y="145"/>
              </a:lnTo>
              <a:lnTo>
                <a:pt x="406" y="116"/>
              </a:lnTo>
              <a:lnTo>
                <a:pt x="343" y="124"/>
              </a:lnTo>
              <a:lnTo>
                <a:pt x="361" y="25"/>
              </a:lnTo>
              <a:lnTo>
                <a:pt x="324" y="148"/>
              </a:lnTo>
              <a:lnTo>
                <a:pt x="289" y="240"/>
              </a:lnTo>
              <a:lnTo>
                <a:pt x="267" y="50"/>
              </a:lnTo>
              <a:lnTo>
                <a:pt x="271" y="272"/>
              </a:lnTo>
              <a:lnTo>
                <a:pt x="238" y="339"/>
              </a:lnTo>
              <a:lnTo>
                <a:pt x="185" y="174"/>
              </a:lnTo>
              <a:lnTo>
                <a:pt x="221" y="369"/>
              </a:lnTo>
              <a:lnTo>
                <a:pt x="175" y="470"/>
              </a:lnTo>
              <a:lnTo>
                <a:pt x="102" y="344"/>
              </a:lnTo>
              <a:lnTo>
                <a:pt x="162" y="501"/>
              </a:lnTo>
              <a:lnTo>
                <a:pt x="157" y="515"/>
              </a:lnTo>
              <a:lnTo>
                <a:pt x="152" y="530"/>
              </a:lnTo>
              <a:lnTo>
                <a:pt x="146" y="548"/>
              </a:lnTo>
              <a:lnTo>
                <a:pt x="139" y="568"/>
              </a:lnTo>
              <a:lnTo>
                <a:pt x="131" y="588"/>
              </a:lnTo>
              <a:lnTo>
                <a:pt x="129" y="592"/>
              </a:lnTo>
              <a:lnTo>
                <a:pt x="126" y="597"/>
              </a:lnTo>
              <a:lnTo>
                <a:pt x="124" y="601"/>
              </a:lnTo>
              <a:lnTo>
                <a:pt x="122" y="605"/>
              </a:lnTo>
              <a:lnTo>
                <a:pt x="121" y="610"/>
              </a:lnTo>
              <a:lnTo>
                <a:pt x="119" y="613"/>
              </a:lnTo>
              <a:lnTo>
                <a:pt x="114" y="621"/>
              </a:lnTo>
              <a:lnTo>
                <a:pt x="109" y="628"/>
              </a:lnTo>
              <a:lnTo>
                <a:pt x="106" y="631"/>
              </a:lnTo>
              <a:lnTo>
                <a:pt x="103" y="635"/>
              </a:lnTo>
              <a:lnTo>
                <a:pt x="100" y="639"/>
              </a:lnTo>
              <a:lnTo>
                <a:pt x="95" y="643"/>
              </a:lnTo>
              <a:lnTo>
                <a:pt x="92" y="648"/>
              </a:lnTo>
              <a:lnTo>
                <a:pt x="88" y="652"/>
              </a:lnTo>
              <a:lnTo>
                <a:pt x="83" y="656"/>
              </a:lnTo>
              <a:lnTo>
                <a:pt x="79" y="661"/>
              </a:lnTo>
              <a:lnTo>
                <a:pt x="73" y="665"/>
              </a:lnTo>
              <a:lnTo>
                <a:pt x="69" y="670"/>
              </a:lnTo>
              <a:lnTo>
                <a:pt x="64" y="674"/>
              </a:lnTo>
              <a:lnTo>
                <a:pt x="59" y="679"/>
              </a:lnTo>
              <a:lnTo>
                <a:pt x="54" y="683"/>
              </a:lnTo>
              <a:lnTo>
                <a:pt x="50" y="687"/>
              </a:lnTo>
              <a:lnTo>
                <a:pt x="40" y="695"/>
              </a:lnTo>
              <a:lnTo>
                <a:pt x="36" y="700"/>
              </a:lnTo>
              <a:lnTo>
                <a:pt x="31" y="703"/>
              </a:lnTo>
              <a:lnTo>
                <a:pt x="22" y="710"/>
              </a:lnTo>
              <a:lnTo>
                <a:pt x="16" y="716"/>
              </a:lnTo>
              <a:lnTo>
                <a:pt x="9" y="721"/>
              </a:lnTo>
              <a:lnTo>
                <a:pt x="4" y="725"/>
              </a:lnTo>
              <a:lnTo>
                <a:pt x="0" y="728"/>
              </a:lnTo>
              <a:lnTo>
                <a:pt x="20" y="628"/>
              </a:lnTo>
              <a:lnTo>
                <a:pt x="27" y="631"/>
              </a:lnTo>
              <a:lnTo>
                <a:pt x="48" y="630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533400</xdr:colOff>
      <xdr:row>15</xdr:row>
      <xdr:rowOff>76200</xdr:rowOff>
    </xdr:from>
    <xdr:to>
      <xdr:col>8</xdr:col>
      <xdr:colOff>19050</xdr:colOff>
      <xdr:row>24</xdr:row>
      <xdr:rowOff>28575</xdr:rowOff>
    </xdr:to>
    <xdr:sp macro="" textlink="">
      <xdr:nvSpPr>
        <xdr:cNvPr id="10662" name="Freeform 48"/>
        <xdr:cNvSpPr>
          <a:spLocks/>
        </xdr:cNvSpPr>
      </xdr:nvSpPr>
      <xdr:spPr bwMode="auto">
        <a:xfrm>
          <a:off x="7515225" y="3162300"/>
          <a:ext cx="704850" cy="1409700"/>
        </a:xfrm>
        <a:custGeom>
          <a:avLst/>
          <a:gdLst>
            <a:gd name="T0" fmla="*/ 561143 w 515"/>
            <a:gd name="T1" fmla="*/ 261860 h 1039"/>
            <a:gd name="T2" fmla="*/ 558405 w 515"/>
            <a:gd name="T3" fmla="*/ 386684 h 1039"/>
            <a:gd name="T4" fmla="*/ 588515 w 515"/>
            <a:gd name="T5" fmla="*/ 455880 h 1039"/>
            <a:gd name="T6" fmla="*/ 624100 w 515"/>
            <a:gd name="T7" fmla="*/ 519649 h 1039"/>
            <a:gd name="T8" fmla="*/ 669265 w 515"/>
            <a:gd name="T9" fmla="*/ 590202 h 1039"/>
            <a:gd name="T10" fmla="*/ 703481 w 515"/>
            <a:gd name="T11" fmla="*/ 724523 h 1039"/>
            <a:gd name="T12" fmla="*/ 682952 w 515"/>
            <a:gd name="T13" fmla="*/ 800503 h 1039"/>
            <a:gd name="T14" fmla="*/ 645998 w 515"/>
            <a:gd name="T15" fmla="*/ 865629 h 1039"/>
            <a:gd name="T16" fmla="*/ 624100 w 515"/>
            <a:gd name="T17" fmla="*/ 823569 h 1039"/>
            <a:gd name="T18" fmla="*/ 591253 w 515"/>
            <a:gd name="T19" fmla="*/ 754373 h 1039"/>
            <a:gd name="T20" fmla="*/ 518715 w 515"/>
            <a:gd name="T21" fmla="*/ 769297 h 1039"/>
            <a:gd name="T22" fmla="*/ 533770 w 515"/>
            <a:gd name="T23" fmla="*/ 869699 h 1039"/>
            <a:gd name="T24" fmla="*/ 589884 w 515"/>
            <a:gd name="T25" fmla="*/ 961961 h 1039"/>
            <a:gd name="T26" fmla="*/ 609045 w 515"/>
            <a:gd name="T27" fmla="*/ 1062363 h 1039"/>
            <a:gd name="T28" fmla="*/ 518715 w 515"/>
            <a:gd name="T29" fmla="*/ 1066433 h 1039"/>
            <a:gd name="T30" fmla="*/ 466706 w 515"/>
            <a:gd name="T31" fmla="*/ 971458 h 1039"/>
            <a:gd name="T32" fmla="*/ 421541 w 515"/>
            <a:gd name="T33" fmla="*/ 982312 h 1039"/>
            <a:gd name="T34" fmla="*/ 450283 w 515"/>
            <a:gd name="T35" fmla="*/ 1071860 h 1039"/>
            <a:gd name="T36" fmla="*/ 469444 w 515"/>
            <a:gd name="T37" fmla="*/ 1123418 h 1039"/>
            <a:gd name="T38" fmla="*/ 491342 w 515"/>
            <a:gd name="T39" fmla="*/ 1185830 h 1039"/>
            <a:gd name="T40" fmla="*/ 514609 w 515"/>
            <a:gd name="T41" fmla="*/ 1298443 h 1039"/>
            <a:gd name="T42" fmla="*/ 418804 w 515"/>
            <a:gd name="T43" fmla="*/ 1299800 h 1039"/>
            <a:gd name="T44" fmla="*/ 391431 w 515"/>
            <a:gd name="T45" fmla="*/ 1217036 h 1039"/>
            <a:gd name="T46" fmla="*/ 370902 w 515"/>
            <a:gd name="T47" fmla="*/ 1123418 h 1039"/>
            <a:gd name="T48" fmla="*/ 353109 w 515"/>
            <a:gd name="T49" fmla="*/ 1109850 h 1039"/>
            <a:gd name="T50" fmla="*/ 351741 w 515"/>
            <a:gd name="T51" fmla="*/ 1359499 h 1039"/>
            <a:gd name="T52" fmla="*/ 283309 w 515"/>
            <a:gd name="T53" fmla="*/ 1409700 h 1039"/>
            <a:gd name="T54" fmla="*/ 238143 w 515"/>
            <a:gd name="T55" fmla="*/ 1335077 h 1039"/>
            <a:gd name="T56" fmla="*/ 264148 w 515"/>
            <a:gd name="T57" fmla="*/ 1253669 h 1039"/>
            <a:gd name="T58" fmla="*/ 123178 w 515"/>
            <a:gd name="T59" fmla="*/ 1241458 h 1039"/>
            <a:gd name="T60" fmla="*/ 161500 w 515"/>
            <a:gd name="T61" fmla="*/ 1188544 h 1039"/>
            <a:gd name="T62" fmla="*/ 268254 w 515"/>
            <a:gd name="T63" fmla="*/ 1112564 h 1039"/>
            <a:gd name="T64" fmla="*/ 83487 w 515"/>
            <a:gd name="T65" fmla="*/ 1071860 h 1039"/>
            <a:gd name="T66" fmla="*/ 78013 w 515"/>
            <a:gd name="T67" fmla="*/ 1012162 h 1039"/>
            <a:gd name="T68" fmla="*/ 257304 w 515"/>
            <a:gd name="T69" fmla="*/ 932111 h 1039"/>
            <a:gd name="T70" fmla="*/ 257304 w 515"/>
            <a:gd name="T71" fmla="*/ 858845 h 1039"/>
            <a:gd name="T72" fmla="*/ 102648 w 515"/>
            <a:gd name="T73" fmla="*/ 904976 h 1039"/>
            <a:gd name="T74" fmla="*/ 0 w 515"/>
            <a:gd name="T75" fmla="*/ 838493 h 1039"/>
            <a:gd name="T76" fmla="*/ 39691 w 515"/>
            <a:gd name="T77" fmla="*/ 761157 h 1039"/>
            <a:gd name="T78" fmla="*/ 281940 w 515"/>
            <a:gd name="T79" fmla="*/ 713669 h 1039"/>
            <a:gd name="T80" fmla="*/ 217614 w 515"/>
            <a:gd name="T81" fmla="*/ 677036 h 1039"/>
            <a:gd name="T82" fmla="*/ 110860 w 515"/>
            <a:gd name="T83" fmla="*/ 641759 h 1039"/>
            <a:gd name="T84" fmla="*/ 131389 w 515"/>
            <a:gd name="T85" fmla="*/ 564423 h 1039"/>
            <a:gd name="T86" fmla="*/ 169711 w 515"/>
            <a:gd name="T87" fmla="*/ 489799 h 1039"/>
            <a:gd name="T88" fmla="*/ 221720 w 515"/>
            <a:gd name="T89" fmla="*/ 421960 h 1039"/>
            <a:gd name="T90" fmla="*/ 312050 w 515"/>
            <a:gd name="T91" fmla="*/ 367689 h 1039"/>
            <a:gd name="T92" fmla="*/ 440702 w 515"/>
            <a:gd name="T93" fmla="*/ 290352 h 1039"/>
            <a:gd name="T94" fmla="*/ 172449 w 515"/>
            <a:gd name="T95" fmla="*/ 615980 h 1039"/>
            <a:gd name="T96" fmla="*/ 117703 w 515"/>
            <a:gd name="T97" fmla="*/ 1035227 h 1039"/>
            <a:gd name="T98" fmla="*/ 321631 w 515"/>
            <a:gd name="T99" fmla="*/ 1131559 h 1039"/>
            <a:gd name="T100" fmla="*/ 420173 w 515"/>
            <a:gd name="T101" fmla="*/ 706885 h 1039"/>
            <a:gd name="T102" fmla="*/ 484499 w 515"/>
            <a:gd name="T103" fmla="*/ 369046 h 1039"/>
            <a:gd name="T104" fmla="*/ 506397 w 515"/>
            <a:gd name="T105" fmla="*/ 259146 h 1039"/>
            <a:gd name="T106" fmla="*/ 528295 w 515"/>
            <a:gd name="T107" fmla="*/ 200804 h 1039"/>
            <a:gd name="T108" fmla="*/ 562511 w 515"/>
            <a:gd name="T109" fmla="*/ 146533 h 1039"/>
            <a:gd name="T110" fmla="*/ 603570 w 515"/>
            <a:gd name="T111" fmla="*/ 89548 h 1039"/>
            <a:gd name="T112" fmla="*/ 662422 w 515"/>
            <a:gd name="T113" fmla="*/ 16281 h 1039"/>
            <a:gd name="T114" fmla="*/ 585778 w 515"/>
            <a:gd name="T115" fmla="*/ 213015 h 103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5"/>
            <a:gd name="T175" fmla="*/ 0 h 1039"/>
            <a:gd name="T176" fmla="*/ 515 w 515"/>
            <a:gd name="T177" fmla="*/ 1039 h 103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5" h="1039">
              <a:moveTo>
                <a:pt x="428" y="157"/>
              </a:moveTo>
              <a:lnTo>
                <a:pt x="425" y="160"/>
              </a:lnTo>
              <a:lnTo>
                <a:pt x="420" y="169"/>
              </a:lnTo>
              <a:lnTo>
                <a:pt x="417" y="176"/>
              </a:lnTo>
              <a:lnTo>
                <a:pt x="413" y="183"/>
              </a:lnTo>
              <a:lnTo>
                <a:pt x="410" y="193"/>
              </a:lnTo>
              <a:lnTo>
                <a:pt x="407" y="203"/>
              </a:lnTo>
              <a:lnTo>
                <a:pt x="403" y="228"/>
              </a:lnTo>
              <a:lnTo>
                <a:pt x="403" y="255"/>
              </a:lnTo>
              <a:lnTo>
                <a:pt x="404" y="270"/>
              </a:lnTo>
              <a:lnTo>
                <a:pt x="407" y="278"/>
              </a:lnTo>
              <a:lnTo>
                <a:pt x="408" y="285"/>
              </a:lnTo>
              <a:lnTo>
                <a:pt x="411" y="294"/>
              </a:lnTo>
              <a:lnTo>
                <a:pt x="413" y="303"/>
              </a:lnTo>
              <a:lnTo>
                <a:pt x="417" y="311"/>
              </a:lnTo>
              <a:lnTo>
                <a:pt x="421" y="320"/>
              </a:lnTo>
              <a:lnTo>
                <a:pt x="425" y="329"/>
              </a:lnTo>
              <a:lnTo>
                <a:pt x="430" y="336"/>
              </a:lnTo>
              <a:lnTo>
                <a:pt x="434" y="345"/>
              </a:lnTo>
              <a:lnTo>
                <a:pt x="439" y="352"/>
              </a:lnTo>
              <a:lnTo>
                <a:pt x="443" y="361"/>
              </a:lnTo>
              <a:lnTo>
                <a:pt x="448" y="368"/>
              </a:lnTo>
              <a:lnTo>
                <a:pt x="453" y="375"/>
              </a:lnTo>
              <a:lnTo>
                <a:pt x="456" y="383"/>
              </a:lnTo>
              <a:lnTo>
                <a:pt x="461" y="389"/>
              </a:lnTo>
              <a:lnTo>
                <a:pt x="465" y="396"/>
              </a:lnTo>
              <a:lnTo>
                <a:pt x="474" y="409"/>
              </a:lnTo>
              <a:lnTo>
                <a:pt x="478" y="416"/>
              </a:lnTo>
              <a:lnTo>
                <a:pt x="482" y="423"/>
              </a:lnTo>
              <a:lnTo>
                <a:pt x="489" y="435"/>
              </a:lnTo>
              <a:lnTo>
                <a:pt x="496" y="447"/>
              </a:lnTo>
              <a:lnTo>
                <a:pt x="502" y="459"/>
              </a:lnTo>
              <a:lnTo>
                <a:pt x="506" y="471"/>
              </a:lnTo>
              <a:lnTo>
                <a:pt x="511" y="484"/>
              </a:lnTo>
              <a:lnTo>
                <a:pt x="515" y="508"/>
              </a:lnTo>
              <a:lnTo>
                <a:pt x="514" y="534"/>
              </a:lnTo>
              <a:lnTo>
                <a:pt x="512" y="546"/>
              </a:lnTo>
              <a:lnTo>
                <a:pt x="509" y="558"/>
              </a:lnTo>
              <a:lnTo>
                <a:pt x="507" y="563"/>
              </a:lnTo>
              <a:lnTo>
                <a:pt x="506" y="569"/>
              </a:lnTo>
              <a:lnTo>
                <a:pt x="502" y="580"/>
              </a:lnTo>
              <a:lnTo>
                <a:pt x="499" y="590"/>
              </a:lnTo>
              <a:lnTo>
                <a:pt x="494" y="599"/>
              </a:lnTo>
              <a:lnTo>
                <a:pt x="490" y="608"/>
              </a:lnTo>
              <a:lnTo>
                <a:pt x="486" y="616"/>
              </a:lnTo>
              <a:lnTo>
                <a:pt x="482" y="622"/>
              </a:lnTo>
              <a:lnTo>
                <a:pt x="479" y="628"/>
              </a:lnTo>
              <a:lnTo>
                <a:pt x="472" y="638"/>
              </a:lnTo>
              <a:lnTo>
                <a:pt x="465" y="645"/>
              </a:lnTo>
              <a:lnTo>
                <a:pt x="464" y="641"/>
              </a:lnTo>
              <a:lnTo>
                <a:pt x="463" y="631"/>
              </a:lnTo>
              <a:lnTo>
                <a:pt x="461" y="624"/>
              </a:lnTo>
              <a:lnTo>
                <a:pt x="459" y="616"/>
              </a:lnTo>
              <a:lnTo>
                <a:pt x="456" y="607"/>
              </a:lnTo>
              <a:lnTo>
                <a:pt x="453" y="598"/>
              </a:lnTo>
              <a:lnTo>
                <a:pt x="450" y="589"/>
              </a:lnTo>
              <a:lnTo>
                <a:pt x="445" y="580"/>
              </a:lnTo>
              <a:lnTo>
                <a:pt x="442" y="571"/>
              </a:lnTo>
              <a:lnTo>
                <a:pt x="438" y="563"/>
              </a:lnTo>
              <a:lnTo>
                <a:pt x="432" y="556"/>
              </a:lnTo>
              <a:lnTo>
                <a:pt x="427" y="550"/>
              </a:lnTo>
              <a:lnTo>
                <a:pt x="414" y="541"/>
              </a:lnTo>
              <a:lnTo>
                <a:pt x="403" y="540"/>
              </a:lnTo>
              <a:lnTo>
                <a:pt x="393" y="545"/>
              </a:lnTo>
              <a:lnTo>
                <a:pt x="384" y="555"/>
              </a:lnTo>
              <a:lnTo>
                <a:pt x="379" y="567"/>
              </a:lnTo>
              <a:lnTo>
                <a:pt x="376" y="582"/>
              </a:lnTo>
              <a:lnTo>
                <a:pt x="376" y="600"/>
              </a:lnTo>
              <a:lnTo>
                <a:pt x="379" y="617"/>
              </a:lnTo>
              <a:lnTo>
                <a:pt x="381" y="624"/>
              </a:lnTo>
              <a:lnTo>
                <a:pt x="386" y="632"/>
              </a:lnTo>
              <a:lnTo>
                <a:pt x="390" y="641"/>
              </a:lnTo>
              <a:lnTo>
                <a:pt x="397" y="650"/>
              </a:lnTo>
              <a:lnTo>
                <a:pt x="403" y="660"/>
              </a:lnTo>
              <a:lnTo>
                <a:pt x="410" y="672"/>
              </a:lnTo>
              <a:lnTo>
                <a:pt x="417" y="684"/>
              </a:lnTo>
              <a:lnTo>
                <a:pt x="424" y="696"/>
              </a:lnTo>
              <a:lnTo>
                <a:pt x="431" y="709"/>
              </a:lnTo>
              <a:lnTo>
                <a:pt x="438" y="721"/>
              </a:lnTo>
              <a:lnTo>
                <a:pt x="442" y="734"/>
              </a:lnTo>
              <a:lnTo>
                <a:pt x="445" y="745"/>
              </a:lnTo>
              <a:lnTo>
                <a:pt x="449" y="769"/>
              </a:lnTo>
              <a:lnTo>
                <a:pt x="447" y="778"/>
              </a:lnTo>
              <a:lnTo>
                <a:pt x="445" y="783"/>
              </a:lnTo>
              <a:lnTo>
                <a:pt x="442" y="787"/>
              </a:lnTo>
              <a:lnTo>
                <a:pt x="435" y="795"/>
              </a:lnTo>
              <a:lnTo>
                <a:pt x="425" y="802"/>
              </a:lnTo>
              <a:lnTo>
                <a:pt x="404" y="805"/>
              </a:lnTo>
              <a:lnTo>
                <a:pt x="387" y="795"/>
              </a:lnTo>
              <a:lnTo>
                <a:pt x="379" y="786"/>
              </a:lnTo>
              <a:lnTo>
                <a:pt x="372" y="775"/>
              </a:lnTo>
              <a:lnTo>
                <a:pt x="366" y="764"/>
              </a:lnTo>
              <a:lnTo>
                <a:pt x="359" y="752"/>
              </a:lnTo>
              <a:lnTo>
                <a:pt x="353" y="739"/>
              </a:lnTo>
              <a:lnTo>
                <a:pt x="347" y="726"/>
              </a:lnTo>
              <a:lnTo>
                <a:pt x="341" y="716"/>
              </a:lnTo>
              <a:lnTo>
                <a:pt x="336" y="706"/>
              </a:lnTo>
              <a:lnTo>
                <a:pt x="323" y="693"/>
              </a:lnTo>
              <a:lnTo>
                <a:pt x="311" y="692"/>
              </a:lnTo>
              <a:lnTo>
                <a:pt x="307" y="698"/>
              </a:lnTo>
              <a:lnTo>
                <a:pt x="306" y="709"/>
              </a:lnTo>
              <a:lnTo>
                <a:pt x="308" y="724"/>
              </a:lnTo>
              <a:lnTo>
                <a:pt x="310" y="733"/>
              </a:lnTo>
              <a:lnTo>
                <a:pt x="313" y="743"/>
              </a:lnTo>
              <a:lnTo>
                <a:pt x="317" y="754"/>
              </a:lnTo>
              <a:lnTo>
                <a:pt x="320" y="765"/>
              </a:lnTo>
              <a:lnTo>
                <a:pt x="325" y="777"/>
              </a:lnTo>
              <a:lnTo>
                <a:pt x="329" y="790"/>
              </a:lnTo>
              <a:lnTo>
                <a:pt x="331" y="796"/>
              </a:lnTo>
              <a:lnTo>
                <a:pt x="333" y="802"/>
              </a:lnTo>
              <a:lnTo>
                <a:pt x="336" y="808"/>
              </a:lnTo>
              <a:lnTo>
                <a:pt x="338" y="815"/>
              </a:lnTo>
              <a:lnTo>
                <a:pt x="341" y="822"/>
              </a:lnTo>
              <a:lnTo>
                <a:pt x="343" y="828"/>
              </a:lnTo>
              <a:lnTo>
                <a:pt x="346" y="835"/>
              </a:lnTo>
              <a:lnTo>
                <a:pt x="348" y="842"/>
              </a:lnTo>
              <a:lnTo>
                <a:pt x="352" y="855"/>
              </a:lnTo>
              <a:lnTo>
                <a:pt x="354" y="862"/>
              </a:lnTo>
              <a:lnTo>
                <a:pt x="357" y="868"/>
              </a:lnTo>
              <a:lnTo>
                <a:pt x="359" y="874"/>
              </a:lnTo>
              <a:lnTo>
                <a:pt x="361" y="880"/>
              </a:lnTo>
              <a:lnTo>
                <a:pt x="364" y="893"/>
              </a:lnTo>
              <a:lnTo>
                <a:pt x="368" y="905"/>
              </a:lnTo>
              <a:lnTo>
                <a:pt x="371" y="917"/>
              </a:lnTo>
              <a:lnTo>
                <a:pt x="376" y="938"/>
              </a:lnTo>
              <a:lnTo>
                <a:pt x="376" y="957"/>
              </a:lnTo>
              <a:lnTo>
                <a:pt x="373" y="972"/>
              </a:lnTo>
              <a:lnTo>
                <a:pt x="367" y="982"/>
              </a:lnTo>
              <a:lnTo>
                <a:pt x="356" y="988"/>
              </a:lnTo>
              <a:lnTo>
                <a:pt x="331" y="985"/>
              </a:lnTo>
              <a:lnTo>
                <a:pt x="313" y="970"/>
              </a:lnTo>
              <a:lnTo>
                <a:pt x="306" y="958"/>
              </a:lnTo>
              <a:lnTo>
                <a:pt x="299" y="945"/>
              </a:lnTo>
              <a:lnTo>
                <a:pt x="294" y="929"/>
              </a:lnTo>
              <a:lnTo>
                <a:pt x="292" y="921"/>
              </a:lnTo>
              <a:lnTo>
                <a:pt x="289" y="914"/>
              </a:lnTo>
              <a:lnTo>
                <a:pt x="288" y="906"/>
              </a:lnTo>
              <a:lnTo>
                <a:pt x="286" y="897"/>
              </a:lnTo>
              <a:lnTo>
                <a:pt x="284" y="889"/>
              </a:lnTo>
              <a:lnTo>
                <a:pt x="282" y="882"/>
              </a:lnTo>
              <a:lnTo>
                <a:pt x="276" y="849"/>
              </a:lnTo>
              <a:lnTo>
                <a:pt x="275" y="842"/>
              </a:lnTo>
              <a:lnTo>
                <a:pt x="272" y="835"/>
              </a:lnTo>
              <a:lnTo>
                <a:pt x="271" y="828"/>
              </a:lnTo>
              <a:lnTo>
                <a:pt x="270" y="823"/>
              </a:lnTo>
              <a:lnTo>
                <a:pt x="266" y="812"/>
              </a:lnTo>
              <a:lnTo>
                <a:pt x="262" y="804"/>
              </a:lnTo>
              <a:lnTo>
                <a:pt x="258" y="802"/>
              </a:lnTo>
              <a:lnTo>
                <a:pt x="258" y="807"/>
              </a:lnTo>
              <a:lnTo>
                <a:pt x="258" y="818"/>
              </a:lnTo>
              <a:lnTo>
                <a:pt x="260" y="848"/>
              </a:lnTo>
              <a:lnTo>
                <a:pt x="265" y="887"/>
              </a:lnTo>
              <a:lnTo>
                <a:pt x="266" y="929"/>
              </a:lnTo>
              <a:lnTo>
                <a:pt x="265" y="969"/>
              </a:lnTo>
              <a:lnTo>
                <a:pt x="261" y="987"/>
              </a:lnTo>
              <a:lnTo>
                <a:pt x="257" y="1002"/>
              </a:lnTo>
              <a:lnTo>
                <a:pt x="254" y="1009"/>
              </a:lnTo>
              <a:lnTo>
                <a:pt x="250" y="1015"/>
              </a:lnTo>
              <a:lnTo>
                <a:pt x="241" y="1023"/>
              </a:lnTo>
              <a:lnTo>
                <a:pt x="233" y="1030"/>
              </a:lnTo>
              <a:lnTo>
                <a:pt x="223" y="1035"/>
              </a:lnTo>
              <a:lnTo>
                <a:pt x="207" y="1039"/>
              </a:lnTo>
              <a:lnTo>
                <a:pt x="183" y="1033"/>
              </a:lnTo>
              <a:lnTo>
                <a:pt x="175" y="1026"/>
              </a:lnTo>
              <a:lnTo>
                <a:pt x="170" y="1016"/>
              </a:lnTo>
              <a:lnTo>
                <a:pt x="169" y="1003"/>
              </a:lnTo>
              <a:lnTo>
                <a:pt x="172" y="990"/>
              </a:lnTo>
              <a:lnTo>
                <a:pt x="174" y="984"/>
              </a:lnTo>
              <a:lnTo>
                <a:pt x="176" y="977"/>
              </a:lnTo>
              <a:lnTo>
                <a:pt x="182" y="964"/>
              </a:lnTo>
              <a:lnTo>
                <a:pt x="184" y="957"/>
              </a:lnTo>
              <a:lnTo>
                <a:pt x="186" y="951"/>
              </a:lnTo>
              <a:lnTo>
                <a:pt x="190" y="940"/>
              </a:lnTo>
              <a:lnTo>
                <a:pt x="193" y="924"/>
              </a:lnTo>
              <a:lnTo>
                <a:pt x="189" y="920"/>
              </a:lnTo>
              <a:lnTo>
                <a:pt x="183" y="920"/>
              </a:lnTo>
              <a:lnTo>
                <a:pt x="155" y="924"/>
              </a:lnTo>
              <a:lnTo>
                <a:pt x="117" y="926"/>
              </a:lnTo>
              <a:lnTo>
                <a:pt x="92" y="919"/>
              </a:lnTo>
              <a:lnTo>
                <a:pt x="90" y="915"/>
              </a:lnTo>
              <a:lnTo>
                <a:pt x="90" y="910"/>
              </a:lnTo>
              <a:lnTo>
                <a:pt x="91" y="904"/>
              </a:lnTo>
              <a:lnTo>
                <a:pt x="96" y="897"/>
              </a:lnTo>
              <a:lnTo>
                <a:pt x="103" y="889"/>
              </a:lnTo>
              <a:lnTo>
                <a:pt x="111" y="883"/>
              </a:lnTo>
              <a:lnTo>
                <a:pt x="118" y="876"/>
              </a:lnTo>
              <a:lnTo>
                <a:pt x="127" y="870"/>
              </a:lnTo>
              <a:lnTo>
                <a:pt x="145" y="859"/>
              </a:lnTo>
              <a:lnTo>
                <a:pt x="163" y="849"/>
              </a:lnTo>
              <a:lnTo>
                <a:pt x="178" y="841"/>
              </a:lnTo>
              <a:lnTo>
                <a:pt x="189" y="831"/>
              </a:lnTo>
              <a:lnTo>
                <a:pt x="196" y="820"/>
              </a:lnTo>
              <a:lnTo>
                <a:pt x="195" y="807"/>
              </a:lnTo>
              <a:lnTo>
                <a:pt x="192" y="803"/>
              </a:lnTo>
              <a:lnTo>
                <a:pt x="185" y="798"/>
              </a:lnTo>
              <a:lnTo>
                <a:pt x="165" y="794"/>
              </a:lnTo>
              <a:lnTo>
                <a:pt x="111" y="793"/>
              </a:lnTo>
              <a:lnTo>
                <a:pt x="61" y="790"/>
              </a:lnTo>
              <a:lnTo>
                <a:pt x="46" y="782"/>
              </a:lnTo>
              <a:lnTo>
                <a:pt x="43" y="776"/>
              </a:lnTo>
              <a:lnTo>
                <a:pt x="43" y="769"/>
              </a:lnTo>
              <a:lnTo>
                <a:pt x="46" y="760"/>
              </a:lnTo>
              <a:lnTo>
                <a:pt x="51" y="752"/>
              </a:lnTo>
              <a:lnTo>
                <a:pt x="57" y="746"/>
              </a:lnTo>
              <a:lnTo>
                <a:pt x="66" y="741"/>
              </a:lnTo>
              <a:lnTo>
                <a:pt x="86" y="732"/>
              </a:lnTo>
              <a:lnTo>
                <a:pt x="108" y="724"/>
              </a:lnTo>
              <a:lnTo>
                <a:pt x="133" y="716"/>
              </a:lnTo>
              <a:lnTo>
                <a:pt x="155" y="709"/>
              </a:lnTo>
              <a:lnTo>
                <a:pt x="188" y="687"/>
              </a:lnTo>
              <a:lnTo>
                <a:pt x="196" y="673"/>
              </a:lnTo>
              <a:lnTo>
                <a:pt x="200" y="660"/>
              </a:lnTo>
              <a:lnTo>
                <a:pt x="200" y="649"/>
              </a:lnTo>
              <a:lnTo>
                <a:pt x="198" y="644"/>
              </a:lnTo>
              <a:lnTo>
                <a:pt x="196" y="640"/>
              </a:lnTo>
              <a:lnTo>
                <a:pt x="188" y="633"/>
              </a:lnTo>
              <a:lnTo>
                <a:pt x="177" y="629"/>
              </a:lnTo>
              <a:lnTo>
                <a:pt x="145" y="631"/>
              </a:lnTo>
              <a:lnTo>
                <a:pt x="112" y="643"/>
              </a:lnTo>
              <a:lnTo>
                <a:pt x="100" y="651"/>
              </a:lnTo>
              <a:lnTo>
                <a:pt x="87" y="659"/>
              </a:lnTo>
              <a:lnTo>
                <a:pt x="75" y="667"/>
              </a:lnTo>
              <a:lnTo>
                <a:pt x="63" y="672"/>
              </a:lnTo>
              <a:lnTo>
                <a:pt x="32" y="674"/>
              </a:lnTo>
              <a:lnTo>
                <a:pt x="15" y="669"/>
              </a:lnTo>
              <a:lnTo>
                <a:pt x="5" y="655"/>
              </a:lnTo>
              <a:lnTo>
                <a:pt x="0" y="638"/>
              </a:lnTo>
              <a:lnTo>
                <a:pt x="0" y="618"/>
              </a:lnTo>
              <a:lnTo>
                <a:pt x="2" y="607"/>
              </a:lnTo>
              <a:lnTo>
                <a:pt x="4" y="597"/>
              </a:lnTo>
              <a:lnTo>
                <a:pt x="9" y="587"/>
              </a:lnTo>
              <a:lnTo>
                <a:pt x="14" y="577"/>
              </a:lnTo>
              <a:lnTo>
                <a:pt x="21" y="569"/>
              </a:lnTo>
              <a:lnTo>
                <a:pt x="29" y="561"/>
              </a:lnTo>
              <a:lnTo>
                <a:pt x="37" y="556"/>
              </a:lnTo>
              <a:lnTo>
                <a:pt x="47" y="551"/>
              </a:lnTo>
              <a:lnTo>
                <a:pt x="71" y="546"/>
              </a:lnTo>
              <a:lnTo>
                <a:pt x="100" y="541"/>
              </a:lnTo>
              <a:lnTo>
                <a:pt x="158" y="536"/>
              </a:lnTo>
              <a:lnTo>
                <a:pt x="206" y="526"/>
              </a:lnTo>
              <a:lnTo>
                <a:pt x="220" y="517"/>
              </a:lnTo>
              <a:lnTo>
                <a:pt x="225" y="505"/>
              </a:lnTo>
              <a:lnTo>
                <a:pt x="223" y="499"/>
              </a:lnTo>
              <a:lnTo>
                <a:pt x="219" y="495"/>
              </a:lnTo>
              <a:lnTo>
                <a:pt x="205" y="493"/>
              </a:lnTo>
              <a:lnTo>
                <a:pt x="159" y="499"/>
              </a:lnTo>
              <a:lnTo>
                <a:pt x="135" y="505"/>
              </a:lnTo>
              <a:lnTo>
                <a:pt x="113" y="507"/>
              </a:lnTo>
              <a:lnTo>
                <a:pt x="94" y="504"/>
              </a:lnTo>
              <a:lnTo>
                <a:pt x="83" y="493"/>
              </a:lnTo>
              <a:lnTo>
                <a:pt x="81" y="484"/>
              </a:lnTo>
              <a:lnTo>
                <a:pt x="81" y="473"/>
              </a:lnTo>
              <a:lnTo>
                <a:pt x="83" y="458"/>
              </a:lnTo>
              <a:lnTo>
                <a:pt x="85" y="450"/>
              </a:lnTo>
              <a:lnTo>
                <a:pt x="87" y="443"/>
              </a:lnTo>
              <a:lnTo>
                <a:pt x="90" y="434"/>
              </a:lnTo>
              <a:lnTo>
                <a:pt x="93" y="426"/>
              </a:lnTo>
              <a:lnTo>
                <a:pt x="96" y="416"/>
              </a:lnTo>
              <a:lnTo>
                <a:pt x="100" y="407"/>
              </a:lnTo>
              <a:lnTo>
                <a:pt x="104" y="398"/>
              </a:lnTo>
              <a:lnTo>
                <a:pt x="108" y="389"/>
              </a:lnTo>
              <a:lnTo>
                <a:pt x="114" y="380"/>
              </a:lnTo>
              <a:lnTo>
                <a:pt x="118" y="371"/>
              </a:lnTo>
              <a:lnTo>
                <a:pt x="124" y="361"/>
              </a:lnTo>
              <a:lnTo>
                <a:pt x="129" y="352"/>
              </a:lnTo>
              <a:lnTo>
                <a:pt x="136" y="343"/>
              </a:lnTo>
              <a:lnTo>
                <a:pt x="142" y="334"/>
              </a:lnTo>
              <a:lnTo>
                <a:pt x="148" y="326"/>
              </a:lnTo>
              <a:lnTo>
                <a:pt x="155" y="319"/>
              </a:lnTo>
              <a:lnTo>
                <a:pt x="162" y="311"/>
              </a:lnTo>
              <a:lnTo>
                <a:pt x="169" y="304"/>
              </a:lnTo>
              <a:lnTo>
                <a:pt x="176" y="297"/>
              </a:lnTo>
              <a:lnTo>
                <a:pt x="183" y="292"/>
              </a:lnTo>
              <a:lnTo>
                <a:pt x="198" y="282"/>
              </a:lnTo>
              <a:lnTo>
                <a:pt x="213" y="274"/>
              </a:lnTo>
              <a:lnTo>
                <a:pt x="228" y="271"/>
              </a:lnTo>
              <a:lnTo>
                <a:pt x="256" y="264"/>
              </a:lnTo>
              <a:lnTo>
                <a:pt x="280" y="253"/>
              </a:lnTo>
              <a:lnTo>
                <a:pt x="300" y="239"/>
              </a:lnTo>
              <a:lnTo>
                <a:pt x="308" y="231"/>
              </a:lnTo>
              <a:lnTo>
                <a:pt x="316" y="223"/>
              </a:lnTo>
              <a:lnTo>
                <a:pt x="322" y="214"/>
              </a:lnTo>
              <a:lnTo>
                <a:pt x="328" y="207"/>
              </a:lnTo>
              <a:lnTo>
                <a:pt x="337" y="194"/>
              </a:lnTo>
              <a:lnTo>
                <a:pt x="341" y="184"/>
              </a:lnTo>
              <a:lnTo>
                <a:pt x="343" y="181"/>
              </a:lnTo>
              <a:lnTo>
                <a:pt x="309" y="331"/>
              </a:lnTo>
              <a:lnTo>
                <a:pt x="126" y="454"/>
              </a:lnTo>
              <a:lnTo>
                <a:pt x="301" y="380"/>
              </a:lnTo>
              <a:lnTo>
                <a:pt x="258" y="558"/>
              </a:lnTo>
              <a:lnTo>
                <a:pt x="54" y="604"/>
              </a:lnTo>
              <a:lnTo>
                <a:pt x="253" y="595"/>
              </a:lnTo>
              <a:lnTo>
                <a:pt x="229" y="713"/>
              </a:lnTo>
              <a:lnTo>
                <a:pt x="86" y="763"/>
              </a:lnTo>
              <a:lnTo>
                <a:pt x="223" y="745"/>
              </a:lnTo>
              <a:lnTo>
                <a:pt x="210" y="844"/>
              </a:lnTo>
              <a:lnTo>
                <a:pt x="138" y="898"/>
              </a:lnTo>
              <a:lnTo>
                <a:pt x="216" y="869"/>
              </a:lnTo>
              <a:lnTo>
                <a:pt x="219" y="1002"/>
              </a:lnTo>
              <a:lnTo>
                <a:pt x="235" y="834"/>
              </a:lnTo>
              <a:lnTo>
                <a:pt x="254" y="706"/>
              </a:lnTo>
              <a:lnTo>
                <a:pt x="333" y="945"/>
              </a:lnTo>
              <a:lnTo>
                <a:pt x="269" y="660"/>
              </a:lnTo>
              <a:lnTo>
                <a:pt x="292" y="565"/>
              </a:lnTo>
              <a:lnTo>
                <a:pt x="405" y="763"/>
              </a:lnTo>
              <a:lnTo>
                <a:pt x="307" y="521"/>
              </a:lnTo>
              <a:lnTo>
                <a:pt x="339" y="380"/>
              </a:lnTo>
              <a:lnTo>
                <a:pt x="466" y="522"/>
              </a:lnTo>
              <a:lnTo>
                <a:pt x="347" y="336"/>
              </a:lnTo>
              <a:lnTo>
                <a:pt x="349" y="317"/>
              </a:lnTo>
              <a:lnTo>
                <a:pt x="351" y="297"/>
              </a:lnTo>
              <a:lnTo>
                <a:pt x="354" y="272"/>
              </a:lnTo>
              <a:lnTo>
                <a:pt x="359" y="244"/>
              </a:lnTo>
              <a:lnTo>
                <a:pt x="363" y="217"/>
              </a:lnTo>
              <a:lnTo>
                <a:pt x="366" y="210"/>
              </a:lnTo>
              <a:lnTo>
                <a:pt x="367" y="203"/>
              </a:lnTo>
              <a:lnTo>
                <a:pt x="368" y="197"/>
              </a:lnTo>
              <a:lnTo>
                <a:pt x="370" y="191"/>
              </a:lnTo>
              <a:lnTo>
                <a:pt x="371" y="186"/>
              </a:lnTo>
              <a:lnTo>
                <a:pt x="372" y="179"/>
              </a:lnTo>
              <a:lnTo>
                <a:pt x="376" y="170"/>
              </a:lnTo>
              <a:lnTo>
                <a:pt x="380" y="160"/>
              </a:lnTo>
              <a:lnTo>
                <a:pt x="383" y="153"/>
              </a:lnTo>
              <a:lnTo>
                <a:pt x="386" y="148"/>
              </a:lnTo>
              <a:lnTo>
                <a:pt x="389" y="141"/>
              </a:lnTo>
              <a:lnTo>
                <a:pt x="393" y="136"/>
              </a:lnTo>
              <a:lnTo>
                <a:pt x="397" y="129"/>
              </a:lnTo>
              <a:lnTo>
                <a:pt x="401" y="122"/>
              </a:lnTo>
              <a:lnTo>
                <a:pt x="407" y="115"/>
              </a:lnTo>
              <a:lnTo>
                <a:pt x="411" y="108"/>
              </a:lnTo>
              <a:lnTo>
                <a:pt x="415" y="101"/>
              </a:lnTo>
              <a:lnTo>
                <a:pt x="421" y="94"/>
              </a:lnTo>
              <a:lnTo>
                <a:pt x="425" y="87"/>
              </a:lnTo>
              <a:lnTo>
                <a:pt x="431" y="80"/>
              </a:lnTo>
              <a:lnTo>
                <a:pt x="437" y="73"/>
              </a:lnTo>
              <a:lnTo>
                <a:pt x="441" y="66"/>
              </a:lnTo>
              <a:lnTo>
                <a:pt x="451" y="54"/>
              </a:lnTo>
              <a:lnTo>
                <a:pt x="456" y="47"/>
              </a:lnTo>
              <a:lnTo>
                <a:pt x="461" y="40"/>
              </a:lnTo>
              <a:lnTo>
                <a:pt x="470" y="29"/>
              </a:lnTo>
              <a:lnTo>
                <a:pt x="478" y="19"/>
              </a:lnTo>
              <a:lnTo>
                <a:pt x="484" y="12"/>
              </a:lnTo>
              <a:lnTo>
                <a:pt x="489" y="5"/>
              </a:lnTo>
              <a:lnTo>
                <a:pt x="493" y="0"/>
              </a:lnTo>
              <a:lnTo>
                <a:pt x="495" y="135"/>
              </a:lnTo>
              <a:lnTo>
                <a:pt x="485" y="132"/>
              </a:lnTo>
              <a:lnTo>
                <a:pt x="459" y="140"/>
              </a:lnTo>
              <a:lnTo>
                <a:pt x="428" y="157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3467100</xdr:colOff>
      <xdr:row>14</xdr:row>
      <xdr:rowOff>152400</xdr:rowOff>
    </xdr:from>
    <xdr:to>
      <xdr:col>5</xdr:col>
      <xdr:colOff>171450</xdr:colOff>
      <xdr:row>21</xdr:row>
      <xdr:rowOff>9525</xdr:rowOff>
    </xdr:to>
    <xdr:sp macro="" textlink="">
      <xdr:nvSpPr>
        <xdr:cNvPr id="10663" name="Freeform 49"/>
        <xdr:cNvSpPr>
          <a:spLocks/>
        </xdr:cNvSpPr>
      </xdr:nvSpPr>
      <xdr:spPr bwMode="auto">
        <a:xfrm>
          <a:off x="5905500" y="3067050"/>
          <a:ext cx="638175" cy="1000125"/>
        </a:xfrm>
        <a:custGeom>
          <a:avLst/>
          <a:gdLst>
            <a:gd name="T0" fmla="*/ 125992 w 466"/>
            <a:gd name="T1" fmla="*/ 822661 h 727"/>
            <a:gd name="T2" fmla="*/ 146534 w 466"/>
            <a:gd name="T3" fmla="*/ 727739 h 727"/>
            <a:gd name="T4" fmla="*/ 135578 w 466"/>
            <a:gd name="T5" fmla="*/ 671336 h 727"/>
            <a:gd name="T6" fmla="*/ 117775 w 466"/>
            <a:gd name="T7" fmla="*/ 617684 h 727"/>
            <a:gd name="T8" fmla="*/ 97233 w 466"/>
            <a:gd name="T9" fmla="*/ 557154 h 727"/>
            <a:gd name="T10" fmla="*/ 91755 w 466"/>
            <a:gd name="T11" fmla="*/ 451226 h 727"/>
            <a:gd name="T12" fmla="*/ 120514 w 466"/>
            <a:gd name="T13" fmla="*/ 397574 h 727"/>
            <a:gd name="T14" fmla="*/ 158859 w 466"/>
            <a:gd name="T15" fmla="*/ 354927 h 727"/>
            <a:gd name="T16" fmla="*/ 168445 w 466"/>
            <a:gd name="T17" fmla="*/ 387944 h 727"/>
            <a:gd name="T18" fmla="*/ 182140 w 466"/>
            <a:gd name="T19" fmla="*/ 445723 h 727"/>
            <a:gd name="T20" fmla="*/ 238289 w 466"/>
            <a:gd name="T21" fmla="*/ 445723 h 727"/>
            <a:gd name="T22" fmla="*/ 242397 w 466"/>
            <a:gd name="T23" fmla="*/ 368684 h 727"/>
            <a:gd name="T24" fmla="*/ 215007 w 466"/>
            <a:gd name="T25" fmla="*/ 290270 h 727"/>
            <a:gd name="T26" fmla="*/ 216377 w 466"/>
            <a:gd name="T27" fmla="*/ 210480 h 727"/>
            <a:gd name="T28" fmla="*/ 284851 w 466"/>
            <a:gd name="T29" fmla="*/ 221486 h 727"/>
            <a:gd name="T30" fmla="*/ 308132 w 466"/>
            <a:gd name="T31" fmla="*/ 301276 h 727"/>
            <a:gd name="T32" fmla="*/ 343738 w 466"/>
            <a:gd name="T33" fmla="*/ 301276 h 727"/>
            <a:gd name="T34" fmla="*/ 336891 w 466"/>
            <a:gd name="T35" fmla="*/ 229740 h 727"/>
            <a:gd name="T36" fmla="*/ 330043 w 466"/>
            <a:gd name="T37" fmla="*/ 187094 h 727"/>
            <a:gd name="T38" fmla="*/ 324565 w 466"/>
            <a:gd name="T39" fmla="*/ 136193 h 727"/>
            <a:gd name="T40" fmla="*/ 324565 w 466"/>
            <a:gd name="T41" fmla="*/ 48149 h 727"/>
            <a:gd name="T42" fmla="*/ 397148 w 466"/>
            <a:gd name="T43" fmla="*/ 61906 h 727"/>
            <a:gd name="T44" fmla="*/ 405364 w 466"/>
            <a:gd name="T45" fmla="*/ 126563 h 727"/>
            <a:gd name="T46" fmla="*/ 402625 w 466"/>
            <a:gd name="T47" fmla="*/ 202226 h 727"/>
            <a:gd name="T48" fmla="*/ 414951 w 466"/>
            <a:gd name="T49" fmla="*/ 215983 h 727"/>
            <a:gd name="T50" fmla="*/ 456035 w 466"/>
            <a:gd name="T51" fmla="*/ 26138 h 727"/>
            <a:gd name="T52" fmla="*/ 513553 w 466"/>
            <a:gd name="T53" fmla="*/ 0 h 727"/>
            <a:gd name="T54" fmla="*/ 535464 w 466"/>
            <a:gd name="T55" fmla="*/ 64657 h 727"/>
            <a:gd name="T56" fmla="*/ 505336 w 466"/>
            <a:gd name="T57" fmla="*/ 121061 h 727"/>
            <a:gd name="T58" fmla="*/ 608047 w 466"/>
            <a:gd name="T59" fmla="*/ 152701 h 727"/>
            <a:gd name="T60" fmla="*/ 569701 w 466"/>
            <a:gd name="T61" fmla="*/ 187094 h 727"/>
            <a:gd name="T62" fmla="*/ 479316 w 466"/>
            <a:gd name="T63" fmla="*/ 225613 h 727"/>
            <a:gd name="T64" fmla="*/ 609416 w 466"/>
            <a:gd name="T65" fmla="*/ 287519 h 727"/>
            <a:gd name="T66" fmla="*/ 603938 w 466"/>
            <a:gd name="T67" fmla="*/ 331541 h 727"/>
            <a:gd name="T68" fmla="*/ 457404 w 466"/>
            <a:gd name="T69" fmla="*/ 364557 h 727"/>
            <a:gd name="T70" fmla="*/ 446449 w 466"/>
            <a:gd name="T71" fmla="*/ 419585 h 727"/>
            <a:gd name="T72" fmla="*/ 568332 w 466"/>
            <a:gd name="T73" fmla="*/ 408579 h 727"/>
            <a:gd name="T74" fmla="*/ 635436 w 466"/>
            <a:gd name="T75" fmla="*/ 475988 h 727"/>
            <a:gd name="T76" fmla="*/ 592982 w 466"/>
            <a:gd name="T77" fmla="*/ 528264 h 727"/>
            <a:gd name="T78" fmla="*/ 405364 w 466"/>
            <a:gd name="T79" fmla="*/ 526888 h 727"/>
            <a:gd name="T80" fmla="*/ 446449 w 466"/>
            <a:gd name="T81" fmla="*/ 562656 h 727"/>
            <a:gd name="T82" fmla="*/ 520400 w 466"/>
            <a:gd name="T83" fmla="*/ 608054 h 727"/>
            <a:gd name="T84" fmla="*/ 493011 w 466"/>
            <a:gd name="T85" fmla="*/ 660330 h 727"/>
            <a:gd name="T86" fmla="*/ 453296 w 466"/>
            <a:gd name="T87" fmla="*/ 712606 h 727"/>
            <a:gd name="T88" fmla="*/ 402625 w 466"/>
            <a:gd name="T89" fmla="*/ 755253 h 727"/>
            <a:gd name="T90" fmla="*/ 327304 w 466"/>
            <a:gd name="T91" fmla="*/ 781391 h 727"/>
            <a:gd name="T92" fmla="*/ 219116 w 466"/>
            <a:gd name="T93" fmla="*/ 819910 h 727"/>
            <a:gd name="T94" fmla="*/ 469730 w 466"/>
            <a:gd name="T95" fmla="*/ 616308 h 727"/>
            <a:gd name="T96" fmla="*/ 577918 w 466"/>
            <a:gd name="T97" fmla="*/ 308154 h 727"/>
            <a:gd name="T98" fmla="*/ 442340 w 466"/>
            <a:gd name="T99" fmla="*/ 203602 h 727"/>
            <a:gd name="T100" fmla="*/ 301284 w 466"/>
            <a:gd name="T101" fmla="*/ 507629 h 727"/>
            <a:gd name="T102" fmla="*/ 198574 w 466"/>
            <a:gd name="T103" fmla="*/ 753877 h 727"/>
            <a:gd name="T104" fmla="*/ 167076 w 466"/>
            <a:gd name="T105" fmla="*/ 833667 h 727"/>
            <a:gd name="T106" fmla="*/ 141056 w 466"/>
            <a:gd name="T107" fmla="*/ 873562 h 727"/>
            <a:gd name="T108" fmla="*/ 105450 w 466"/>
            <a:gd name="T109" fmla="*/ 909330 h 727"/>
            <a:gd name="T110" fmla="*/ 65735 w 466"/>
            <a:gd name="T111" fmla="*/ 946473 h 727"/>
            <a:gd name="T112" fmla="*/ 10956 w 466"/>
            <a:gd name="T113" fmla="*/ 991871 h 727"/>
            <a:gd name="T114" fmla="*/ 99972 w 466"/>
            <a:gd name="T115" fmla="*/ 855678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6"/>
            <a:gd name="T175" fmla="*/ 0 h 727"/>
            <a:gd name="T176" fmla="*/ 466 w 466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6" h="727">
              <a:moveTo>
                <a:pt x="73" y="622"/>
              </a:moveTo>
              <a:lnTo>
                <a:pt x="75" y="620"/>
              </a:lnTo>
              <a:lnTo>
                <a:pt x="80" y="613"/>
              </a:lnTo>
              <a:lnTo>
                <a:pt x="84" y="609"/>
              </a:lnTo>
              <a:lnTo>
                <a:pt x="87" y="603"/>
              </a:lnTo>
              <a:lnTo>
                <a:pt x="92" y="598"/>
              </a:lnTo>
              <a:lnTo>
                <a:pt x="95" y="590"/>
              </a:lnTo>
              <a:lnTo>
                <a:pt x="103" y="573"/>
              </a:lnTo>
              <a:lnTo>
                <a:pt x="107" y="552"/>
              </a:lnTo>
              <a:lnTo>
                <a:pt x="107" y="541"/>
              </a:lnTo>
              <a:lnTo>
                <a:pt x="107" y="535"/>
              </a:lnTo>
              <a:lnTo>
                <a:pt x="107" y="529"/>
              </a:lnTo>
              <a:lnTo>
                <a:pt x="107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99" y="488"/>
              </a:lnTo>
              <a:lnTo>
                <a:pt x="97" y="480"/>
              </a:lnTo>
              <a:lnTo>
                <a:pt x="95" y="475"/>
              </a:lnTo>
              <a:lnTo>
                <a:pt x="93" y="468"/>
              </a:lnTo>
              <a:lnTo>
                <a:pt x="90" y="461"/>
              </a:lnTo>
              <a:lnTo>
                <a:pt x="88" y="455"/>
              </a:lnTo>
              <a:lnTo>
                <a:pt x="86" y="449"/>
              </a:lnTo>
              <a:lnTo>
                <a:pt x="84" y="444"/>
              </a:lnTo>
              <a:lnTo>
                <a:pt x="82" y="437"/>
              </a:lnTo>
              <a:lnTo>
                <a:pt x="78" y="426"/>
              </a:lnTo>
              <a:lnTo>
                <a:pt x="76" y="420"/>
              </a:lnTo>
              <a:lnTo>
                <a:pt x="74" y="415"/>
              </a:lnTo>
              <a:lnTo>
                <a:pt x="71" y="405"/>
              </a:lnTo>
              <a:lnTo>
                <a:pt x="67" y="395"/>
              </a:lnTo>
              <a:lnTo>
                <a:pt x="65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7" y="328"/>
              </a:lnTo>
              <a:lnTo>
                <a:pt x="71" y="318"/>
              </a:lnTo>
              <a:lnTo>
                <a:pt x="75" y="311"/>
              </a:lnTo>
              <a:lnTo>
                <a:pt x="77" y="306"/>
              </a:lnTo>
              <a:lnTo>
                <a:pt x="79" y="302"/>
              </a:lnTo>
              <a:lnTo>
                <a:pt x="84" y="295"/>
              </a:lnTo>
              <a:lnTo>
                <a:pt x="88" y="289"/>
              </a:lnTo>
              <a:lnTo>
                <a:pt x="93" y="282"/>
              </a:lnTo>
              <a:lnTo>
                <a:pt x="97" y="276"/>
              </a:lnTo>
              <a:lnTo>
                <a:pt x="102" y="271"/>
              </a:lnTo>
              <a:lnTo>
                <a:pt x="105" y="266"/>
              </a:lnTo>
              <a:lnTo>
                <a:pt x="109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9"/>
              </a:lnTo>
              <a:lnTo>
                <a:pt x="123" y="275"/>
              </a:lnTo>
              <a:lnTo>
                <a:pt x="123" y="282"/>
              </a:lnTo>
              <a:lnTo>
                <a:pt x="123" y="290"/>
              </a:lnTo>
              <a:lnTo>
                <a:pt x="125" y="296"/>
              </a:lnTo>
              <a:lnTo>
                <a:pt x="126" y="304"/>
              </a:lnTo>
              <a:lnTo>
                <a:pt x="127" y="311"/>
              </a:lnTo>
              <a:lnTo>
                <a:pt x="129" y="317"/>
              </a:lnTo>
              <a:lnTo>
                <a:pt x="133" y="324"/>
              </a:lnTo>
              <a:lnTo>
                <a:pt x="135" y="330"/>
              </a:lnTo>
              <a:lnTo>
                <a:pt x="143" y="337"/>
              </a:lnTo>
              <a:lnTo>
                <a:pt x="151" y="341"/>
              </a:lnTo>
              <a:lnTo>
                <a:pt x="159" y="338"/>
              </a:lnTo>
              <a:lnTo>
                <a:pt x="167" y="333"/>
              </a:lnTo>
              <a:lnTo>
                <a:pt x="174" y="324"/>
              </a:lnTo>
              <a:lnTo>
                <a:pt x="178" y="313"/>
              </a:lnTo>
              <a:lnTo>
                <a:pt x="181" y="301"/>
              </a:lnTo>
              <a:lnTo>
                <a:pt x="181" y="287"/>
              </a:lnTo>
              <a:lnTo>
                <a:pt x="180" y="281"/>
              </a:lnTo>
              <a:lnTo>
                <a:pt x="179" y="274"/>
              </a:lnTo>
              <a:lnTo>
                <a:pt x="177" y="268"/>
              </a:lnTo>
              <a:lnTo>
                <a:pt x="174" y="260"/>
              </a:lnTo>
              <a:lnTo>
                <a:pt x="170" y="251"/>
              </a:lnTo>
              <a:lnTo>
                <a:pt x="167" y="241"/>
              </a:lnTo>
              <a:lnTo>
                <a:pt x="164" y="231"/>
              </a:lnTo>
              <a:lnTo>
                <a:pt x="160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1" y="180"/>
              </a:lnTo>
              <a:lnTo>
                <a:pt x="154" y="163"/>
              </a:lnTo>
              <a:lnTo>
                <a:pt x="156" y="157"/>
              </a:lnTo>
              <a:lnTo>
                <a:pt x="158" y="153"/>
              </a:lnTo>
              <a:lnTo>
                <a:pt x="161" y="150"/>
              </a:lnTo>
              <a:lnTo>
                <a:pt x="167" y="146"/>
              </a:lnTo>
              <a:lnTo>
                <a:pt x="176" y="142"/>
              </a:lnTo>
              <a:lnTo>
                <a:pt x="191" y="143"/>
              </a:lnTo>
              <a:lnTo>
                <a:pt x="204" y="153"/>
              </a:lnTo>
              <a:lnTo>
                <a:pt x="208" y="161"/>
              </a:lnTo>
              <a:lnTo>
                <a:pt x="211" y="170"/>
              </a:lnTo>
              <a:lnTo>
                <a:pt x="215" y="180"/>
              </a:lnTo>
              <a:lnTo>
                <a:pt x="217" y="190"/>
              </a:lnTo>
              <a:lnTo>
                <a:pt x="220" y="200"/>
              </a:lnTo>
              <a:lnTo>
                <a:pt x="222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3" y="242"/>
              </a:lnTo>
              <a:lnTo>
                <a:pt x="248" y="239"/>
              </a:lnTo>
              <a:lnTo>
                <a:pt x="250" y="230"/>
              </a:lnTo>
              <a:lnTo>
                <a:pt x="251" y="219"/>
              </a:lnTo>
              <a:lnTo>
                <a:pt x="250" y="211"/>
              </a:lnTo>
              <a:lnTo>
                <a:pt x="250" y="203"/>
              </a:lnTo>
              <a:lnTo>
                <a:pt x="249" y="194"/>
              </a:lnTo>
              <a:lnTo>
                <a:pt x="248" y="185"/>
              </a:lnTo>
              <a:lnTo>
                <a:pt x="247" y="177"/>
              </a:lnTo>
              <a:lnTo>
                <a:pt x="246" y="167"/>
              </a:lnTo>
              <a:lnTo>
                <a:pt x="245" y="161"/>
              </a:lnTo>
              <a:lnTo>
                <a:pt x="243" y="157"/>
              </a:lnTo>
              <a:lnTo>
                <a:pt x="243" y="151"/>
              </a:lnTo>
              <a:lnTo>
                <a:pt x="242" y="146"/>
              </a:lnTo>
              <a:lnTo>
                <a:pt x="242" y="140"/>
              </a:lnTo>
              <a:lnTo>
                <a:pt x="241" y="136"/>
              </a:lnTo>
              <a:lnTo>
                <a:pt x="240" y="130"/>
              </a:lnTo>
              <a:lnTo>
                <a:pt x="240" y="125"/>
              </a:lnTo>
              <a:lnTo>
                <a:pt x="238" y="115"/>
              </a:lnTo>
              <a:lnTo>
                <a:pt x="238" y="109"/>
              </a:lnTo>
              <a:lnTo>
                <a:pt x="237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1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2" y="56"/>
              </a:lnTo>
              <a:lnTo>
                <a:pt x="293" y="68"/>
              </a:lnTo>
              <a:lnTo>
                <a:pt x="294" y="74"/>
              </a:lnTo>
              <a:lnTo>
                <a:pt x="294" y="80"/>
              </a:lnTo>
              <a:lnTo>
                <a:pt x="294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4" y="130"/>
              </a:lnTo>
              <a:lnTo>
                <a:pt x="294" y="136"/>
              </a:lnTo>
              <a:lnTo>
                <a:pt x="294" y="141"/>
              </a:lnTo>
              <a:lnTo>
                <a:pt x="294" y="147"/>
              </a:lnTo>
              <a:lnTo>
                <a:pt x="294" y="151"/>
              </a:lnTo>
              <a:lnTo>
                <a:pt x="296" y="160"/>
              </a:lnTo>
              <a:lnTo>
                <a:pt x="297" y="167"/>
              </a:lnTo>
              <a:lnTo>
                <a:pt x="300" y="169"/>
              </a:lnTo>
              <a:lnTo>
                <a:pt x="301" y="164"/>
              </a:lnTo>
              <a:lnTo>
                <a:pt x="303" y="157"/>
              </a:lnTo>
              <a:lnTo>
                <a:pt x="306" y="133"/>
              </a:lnTo>
              <a:lnTo>
                <a:pt x="309" y="105"/>
              </a:lnTo>
              <a:lnTo>
                <a:pt x="314" y="72"/>
              </a:lnTo>
              <a:lnTo>
                <a:pt x="322" y="43"/>
              </a:lnTo>
              <a:lnTo>
                <a:pt x="327" y="30"/>
              </a:lnTo>
              <a:lnTo>
                <a:pt x="333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5" y="3"/>
              </a:lnTo>
              <a:lnTo>
                <a:pt x="363" y="2"/>
              </a:lnTo>
              <a:lnTo>
                <a:pt x="375" y="0"/>
              </a:lnTo>
              <a:lnTo>
                <a:pt x="393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4" y="41"/>
              </a:lnTo>
              <a:lnTo>
                <a:pt x="391" y="47"/>
              </a:lnTo>
              <a:lnTo>
                <a:pt x="389" y="51"/>
              </a:lnTo>
              <a:lnTo>
                <a:pt x="383" y="60"/>
              </a:lnTo>
              <a:lnTo>
                <a:pt x="380" y="65"/>
              </a:lnTo>
              <a:lnTo>
                <a:pt x="378" y="69"/>
              </a:lnTo>
              <a:lnTo>
                <a:pt x="373" y="76"/>
              </a:lnTo>
              <a:lnTo>
                <a:pt x="369" y="88"/>
              </a:lnTo>
              <a:lnTo>
                <a:pt x="370" y="91"/>
              </a:lnTo>
              <a:lnTo>
                <a:pt x="375" y="92"/>
              </a:lnTo>
              <a:lnTo>
                <a:pt x="396" y="94"/>
              </a:lnTo>
              <a:lnTo>
                <a:pt x="424" y="98"/>
              </a:lnTo>
              <a:lnTo>
                <a:pt x="443" y="108"/>
              </a:lnTo>
              <a:lnTo>
                <a:pt x="444" y="111"/>
              </a:lnTo>
              <a:lnTo>
                <a:pt x="443" y="115"/>
              </a:lnTo>
              <a:lnTo>
                <a:pt x="441" y="119"/>
              </a:lnTo>
              <a:lnTo>
                <a:pt x="436" y="123"/>
              </a:lnTo>
              <a:lnTo>
                <a:pt x="430" y="128"/>
              </a:lnTo>
              <a:lnTo>
                <a:pt x="423" y="132"/>
              </a:lnTo>
              <a:lnTo>
                <a:pt x="416" y="136"/>
              </a:lnTo>
              <a:lnTo>
                <a:pt x="409" y="138"/>
              </a:lnTo>
              <a:lnTo>
                <a:pt x="393" y="143"/>
              </a:lnTo>
              <a:lnTo>
                <a:pt x="379" y="148"/>
              </a:lnTo>
              <a:lnTo>
                <a:pt x="365" y="152"/>
              </a:lnTo>
              <a:lnTo>
                <a:pt x="355" y="158"/>
              </a:lnTo>
              <a:lnTo>
                <a:pt x="350" y="164"/>
              </a:lnTo>
              <a:lnTo>
                <a:pt x="348" y="174"/>
              </a:lnTo>
              <a:lnTo>
                <a:pt x="350" y="179"/>
              </a:lnTo>
              <a:lnTo>
                <a:pt x="354" y="182"/>
              </a:lnTo>
              <a:lnTo>
                <a:pt x="369" y="189"/>
              </a:lnTo>
              <a:lnTo>
                <a:pt x="409" y="199"/>
              </a:lnTo>
              <a:lnTo>
                <a:pt x="445" y="209"/>
              </a:lnTo>
              <a:lnTo>
                <a:pt x="455" y="217"/>
              </a:lnTo>
              <a:lnTo>
                <a:pt x="456" y="222"/>
              </a:lnTo>
              <a:lnTo>
                <a:pt x="455" y="228"/>
              </a:lnTo>
              <a:lnTo>
                <a:pt x="452" y="233"/>
              </a:lnTo>
              <a:lnTo>
                <a:pt x="446" y="238"/>
              </a:lnTo>
              <a:lnTo>
                <a:pt x="441" y="241"/>
              </a:lnTo>
              <a:lnTo>
                <a:pt x="433" y="244"/>
              </a:lnTo>
              <a:lnTo>
                <a:pt x="418" y="248"/>
              </a:lnTo>
              <a:lnTo>
                <a:pt x="400" y="250"/>
              </a:lnTo>
              <a:lnTo>
                <a:pt x="380" y="252"/>
              </a:lnTo>
              <a:lnTo>
                <a:pt x="362" y="254"/>
              </a:lnTo>
              <a:lnTo>
                <a:pt x="334" y="265"/>
              </a:lnTo>
              <a:lnTo>
                <a:pt x="327" y="274"/>
              </a:lnTo>
              <a:lnTo>
                <a:pt x="321" y="283"/>
              </a:lnTo>
              <a:lnTo>
                <a:pt x="319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3" y="310"/>
              </a:lnTo>
              <a:lnTo>
                <a:pt x="358" y="314"/>
              </a:lnTo>
              <a:lnTo>
                <a:pt x="384" y="310"/>
              </a:lnTo>
              <a:lnTo>
                <a:pt x="395" y="305"/>
              </a:lnTo>
              <a:lnTo>
                <a:pt x="405" y="302"/>
              </a:lnTo>
              <a:lnTo>
                <a:pt x="415" y="297"/>
              </a:lnTo>
              <a:lnTo>
                <a:pt x="425" y="296"/>
              </a:lnTo>
              <a:lnTo>
                <a:pt x="449" y="299"/>
              </a:lnTo>
              <a:lnTo>
                <a:pt x="460" y="305"/>
              </a:lnTo>
              <a:lnTo>
                <a:pt x="465" y="317"/>
              </a:lnTo>
              <a:lnTo>
                <a:pt x="466" y="331"/>
              </a:lnTo>
              <a:lnTo>
                <a:pt x="464" y="346"/>
              </a:lnTo>
              <a:lnTo>
                <a:pt x="461" y="354"/>
              </a:lnTo>
              <a:lnTo>
                <a:pt x="456" y="361"/>
              </a:lnTo>
              <a:lnTo>
                <a:pt x="452" y="367"/>
              </a:lnTo>
              <a:lnTo>
                <a:pt x="446" y="374"/>
              </a:lnTo>
              <a:lnTo>
                <a:pt x="441" y="379"/>
              </a:lnTo>
              <a:lnTo>
                <a:pt x="433" y="384"/>
              </a:lnTo>
              <a:lnTo>
                <a:pt x="425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3" y="383"/>
              </a:lnTo>
              <a:lnTo>
                <a:pt x="296" y="383"/>
              </a:lnTo>
              <a:lnTo>
                <a:pt x="283" y="386"/>
              </a:lnTo>
              <a:lnTo>
                <a:pt x="279" y="395"/>
              </a:lnTo>
              <a:lnTo>
                <a:pt x="279" y="399"/>
              </a:lnTo>
              <a:lnTo>
                <a:pt x="281" y="403"/>
              </a:lnTo>
              <a:lnTo>
                <a:pt x="291" y="407"/>
              </a:lnTo>
              <a:lnTo>
                <a:pt x="326" y="409"/>
              </a:lnTo>
              <a:lnTo>
                <a:pt x="344" y="409"/>
              </a:lnTo>
              <a:lnTo>
                <a:pt x="362" y="412"/>
              </a:lnTo>
              <a:lnTo>
                <a:pt x="375" y="416"/>
              </a:lnTo>
              <a:lnTo>
                <a:pt x="382" y="426"/>
              </a:lnTo>
              <a:lnTo>
                <a:pt x="382" y="433"/>
              </a:lnTo>
              <a:lnTo>
                <a:pt x="380" y="442"/>
              </a:lnTo>
              <a:lnTo>
                <a:pt x="377" y="451"/>
              </a:lnTo>
              <a:lnTo>
                <a:pt x="374" y="457"/>
              </a:lnTo>
              <a:lnTo>
                <a:pt x="371" y="463"/>
              </a:lnTo>
              <a:lnTo>
                <a:pt x="368" y="468"/>
              </a:lnTo>
              <a:lnTo>
                <a:pt x="364" y="475"/>
              </a:lnTo>
              <a:lnTo>
                <a:pt x="360" y="480"/>
              </a:lnTo>
              <a:lnTo>
                <a:pt x="357" y="487"/>
              </a:lnTo>
              <a:lnTo>
                <a:pt x="352" y="492"/>
              </a:lnTo>
              <a:lnTo>
                <a:pt x="347" y="499"/>
              </a:lnTo>
              <a:lnTo>
                <a:pt x="342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3" y="535"/>
              </a:lnTo>
              <a:lnTo>
                <a:pt x="307" y="539"/>
              </a:lnTo>
              <a:lnTo>
                <a:pt x="301" y="545"/>
              </a:lnTo>
              <a:lnTo>
                <a:pt x="294" y="549"/>
              </a:lnTo>
              <a:lnTo>
                <a:pt x="289" y="553"/>
              </a:lnTo>
              <a:lnTo>
                <a:pt x="282" y="557"/>
              </a:lnTo>
              <a:lnTo>
                <a:pt x="276" y="560"/>
              </a:lnTo>
              <a:lnTo>
                <a:pt x="263" y="565"/>
              </a:lnTo>
              <a:lnTo>
                <a:pt x="251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0" y="581"/>
              </a:lnTo>
              <a:lnTo>
                <a:pt x="174" y="586"/>
              </a:lnTo>
              <a:lnTo>
                <a:pt x="167" y="590"/>
              </a:lnTo>
              <a:lnTo>
                <a:pt x="160" y="596"/>
              </a:lnTo>
              <a:lnTo>
                <a:pt x="155" y="600"/>
              </a:lnTo>
              <a:lnTo>
                <a:pt x="146" y="609"/>
              </a:lnTo>
              <a:lnTo>
                <a:pt x="141" y="614"/>
              </a:lnTo>
              <a:lnTo>
                <a:pt x="139" y="617"/>
              </a:lnTo>
              <a:lnTo>
                <a:pt x="188" y="510"/>
              </a:lnTo>
              <a:lnTo>
                <a:pt x="343" y="448"/>
              </a:lnTo>
              <a:lnTo>
                <a:pt x="202" y="476"/>
              </a:lnTo>
              <a:lnTo>
                <a:pt x="262" y="351"/>
              </a:lnTo>
              <a:lnTo>
                <a:pt x="422" y="347"/>
              </a:lnTo>
              <a:lnTo>
                <a:pt x="272" y="324"/>
              </a:lnTo>
              <a:lnTo>
                <a:pt x="308" y="240"/>
              </a:lnTo>
              <a:lnTo>
                <a:pt x="422" y="224"/>
              </a:lnTo>
              <a:lnTo>
                <a:pt x="318" y="215"/>
              </a:lnTo>
              <a:lnTo>
                <a:pt x="343" y="144"/>
              </a:lnTo>
              <a:lnTo>
                <a:pt x="405" y="116"/>
              </a:lnTo>
              <a:lnTo>
                <a:pt x="342" y="125"/>
              </a:lnTo>
              <a:lnTo>
                <a:pt x="361" y="25"/>
              </a:lnTo>
              <a:lnTo>
                <a:pt x="323" y="148"/>
              </a:lnTo>
              <a:lnTo>
                <a:pt x="288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0" y="369"/>
              </a:lnTo>
              <a:lnTo>
                <a:pt x="174" y="470"/>
              </a:lnTo>
              <a:lnTo>
                <a:pt x="102" y="344"/>
              </a:lnTo>
              <a:lnTo>
                <a:pt x="160" y="500"/>
              </a:lnTo>
              <a:lnTo>
                <a:pt x="156" y="515"/>
              </a:lnTo>
              <a:lnTo>
                <a:pt x="151" y="529"/>
              </a:lnTo>
              <a:lnTo>
                <a:pt x="145" y="548"/>
              </a:lnTo>
              <a:lnTo>
                <a:pt x="137" y="568"/>
              </a:lnTo>
              <a:lnTo>
                <a:pt x="129" y="587"/>
              </a:lnTo>
              <a:lnTo>
                <a:pt x="128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19" y="610"/>
              </a:lnTo>
              <a:lnTo>
                <a:pt x="117" y="613"/>
              </a:lnTo>
              <a:lnTo>
                <a:pt x="113" y="620"/>
              </a:lnTo>
              <a:lnTo>
                <a:pt x="108" y="628"/>
              </a:lnTo>
              <a:lnTo>
                <a:pt x="106" y="631"/>
              </a:lnTo>
              <a:lnTo>
                <a:pt x="103" y="635"/>
              </a:lnTo>
              <a:lnTo>
                <a:pt x="99" y="639"/>
              </a:lnTo>
              <a:lnTo>
                <a:pt x="95" y="643"/>
              </a:lnTo>
              <a:lnTo>
                <a:pt x="90" y="648"/>
              </a:lnTo>
              <a:lnTo>
                <a:pt x="86" y="652"/>
              </a:lnTo>
              <a:lnTo>
                <a:pt x="82" y="657"/>
              </a:lnTo>
              <a:lnTo>
                <a:pt x="77" y="661"/>
              </a:lnTo>
              <a:lnTo>
                <a:pt x="73" y="664"/>
              </a:lnTo>
              <a:lnTo>
                <a:pt x="68" y="670"/>
              </a:lnTo>
              <a:lnTo>
                <a:pt x="63" y="674"/>
              </a:lnTo>
              <a:lnTo>
                <a:pt x="58" y="679"/>
              </a:lnTo>
              <a:lnTo>
                <a:pt x="53" y="682"/>
              </a:lnTo>
              <a:lnTo>
                <a:pt x="48" y="688"/>
              </a:lnTo>
              <a:lnTo>
                <a:pt x="38" y="695"/>
              </a:lnTo>
              <a:lnTo>
                <a:pt x="34" y="699"/>
              </a:lnTo>
              <a:lnTo>
                <a:pt x="30" y="703"/>
              </a:lnTo>
              <a:lnTo>
                <a:pt x="22" y="710"/>
              </a:lnTo>
              <a:lnTo>
                <a:pt x="14" y="715"/>
              </a:lnTo>
              <a:lnTo>
                <a:pt x="8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6" y="630"/>
              </a:lnTo>
              <a:lnTo>
                <a:pt x="47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23</xdr:row>
      <xdr:rowOff>152400</xdr:rowOff>
    </xdr:from>
    <xdr:to>
      <xdr:col>6</xdr:col>
      <xdr:colOff>57150</xdr:colOff>
      <xdr:row>30</xdr:row>
      <xdr:rowOff>9525</xdr:rowOff>
    </xdr:to>
    <xdr:sp macro="" textlink="">
      <xdr:nvSpPr>
        <xdr:cNvPr id="10664" name="Freeform 50"/>
        <xdr:cNvSpPr>
          <a:spLocks/>
        </xdr:cNvSpPr>
      </xdr:nvSpPr>
      <xdr:spPr bwMode="auto">
        <a:xfrm>
          <a:off x="6400800" y="4533900"/>
          <a:ext cx="638175" cy="990600"/>
        </a:xfrm>
        <a:custGeom>
          <a:avLst/>
          <a:gdLst>
            <a:gd name="T0" fmla="*/ 124355 w 467"/>
            <a:gd name="T1" fmla="*/ 813464 h 727"/>
            <a:gd name="T2" fmla="*/ 147587 w 467"/>
            <a:gd name="T3" fmla="*/ 720808 h 727"/>
            <a:gd name="T4" fmla="*/ 135288 w 467"/>
            <a:gd name="T5" fmla="*/ 663579 h 727"/>
            <a:gd name="T6" fmla="*/ 118889 w 467"/>
            <a:gd name="T7" fmla="*/ 611801 h 727"/>
            <a:gd name="T8" fmla="*/ 97024 w 467"/>
            <a:gd name="T9" fmla="*/ 551847 h 727"/>
            <a:gd name="T10" fmla="*/ 92925 w 467"/>
            <a:gd name="T11" fmla="*/ 445566 h 727"/>
            <a:gd name="T12" fmla="*/ 121622 w 467"/>
            <a:gd name="T13" fmla="*/ 392425 h 727"/>
            <a:gd name="T14" fmla="*/ 158519 w 467"/>
            <a:gd name="T15" fmla="*/ 348822 h 727"/>
            <a:gd name="T16" fmla="*/ 166718 w 467"/>
            <a:gd name="T17" fmla="*/ 384249 h 727"/>
            <a:gd name="T18" fmla="*/ 180384 w 467"/>
            <a:gd name="T19" fmla="*/ 441478 h 727"/>
            <a:gd name="T20" fmla="*/ 239145 w 467"/>
            <a:gd name="T21" fmla="*/ 441478 h 727"/>
            <a:gd name="T22" fmla="*/ 241878 w 467"/>
            <a:gd name="T23" fmla="*/ 363810 h 727"/>
            <a:gd name="T24" fmla="*/ 215914 w 467"/>
            <a:gd name="T25" fmla="*/ 287506 h 727"/>
            <a:gd name="T26" fmla="*/ 217280 w 467"/>
            <a:gd name="T27" fmla="*/ 207113 h 727"/>
            <a:gd name="T28" fmla="*/ 285607 w 467"/>
            <a:gd name="T29" fmla="*/ 219376 h 727"/>
            <a:gd name="T30" fmla="*/ 308838 w 467"/>
            <a:gd name="T31" fmla="*/ 297044 h 727"/>
            <a:gd name="T32" fmla="*/ 343002 w 467"/>
            <a:gd name="T33" fmla="*/ 295681 h 727"/>
            <a:gd name="T34" fmla="*/ 337536 w 467"/>
            <a:gd name="T35" fmla="*/ 226189 h 727"/>
            <a:gd name="T36" fmla="*/ 330703 w 467"/>
            <a:gd name="T37" fmla="*/ 183949 h 727"/>
            <a:gd name="T38" fmla="*/ 325237 w 467"/>
            <a:gd name="T39" fmla="*/ 134896 h 727"/>
            <a:gd name="T40" fmla="*/ 325237 w 467"/>
            <a:gd name="T41" fmla="*/ 44965 h 727"/>
            <a:gd name="T42" fmla="*/ 396297 w 467"/>
            <a:gd name="T43" fmla="*/ 59954 h 727"/>
            <a:gd name="T44" fmla="*/ 403130 w 467"/>
            <a:gd name="T45" fmla="*/ 125358 h 727"/>
            <a:gd name="T46" fmla="*/ 403130 w 467"/>
            <a:gd name="T47" fmla="*/ 198938 h 727"/>
            <a:gd name="T48" fmla="*/ 414062 w 467"/>
            <a:gd name="T49" fmla="*/ 212563 h 727"/>
            <a:gd name="T50" fmla="*/ 455058 w 467"/>
            <a:gd name="T51" fmla="*/ 25889 h 727"/>
            <a:gd name="T52" fmla="*/ 513820 w 467"/>
            <a:gd name="T53" fmla="*/ 0 h 727"/>
            <a:gd name="T54" fmla="*/ 535684 w 467"/>
            <a:gd name="T55" fmla="*/ 64042 h 727"/>
            <a:gd name="T56" fmla="*/ 505620 w 467"/>
            <a:gd name="T57" fmla="*/ 119908 h 727"/>
            <a:gd name="T58" fmla="*/ 606745 w 467"/>
            <a:gd name="T59" fmla="*/ 149884 h 727"/>
            <a:gd name="T60" fmla="*/ 568481 w 467"/>
            <a:gd name="T61" fmla="*/ 183949 h 727"/>
            <a:gd name="T62" fmla="*/ 478290 w 467"/>
            <a:gd name="T63" fmla="*/ 223464 h 727"/>
            <a:gd name="T64" fmla="*/ 609478 w 467"/>
            <a:gd name="T65" fmla="*/ 283418 h 727"/>
            <a:gd name="T66" fmla="*/ 604011 w 467"/>
            <a:gd name="T67" fmla="*/ 328383 h 727"/>
            <a:gd name="T68" fmla="*/ 457792 w 467"/>
            <a:gd name="T69" fmla="*/ 361085 h 727"/>
            <a:gd name="T70" fmla="*/ 445493 w 467"/>
            <a:gd name="T71" fmla="*/ 415589 h 727"/>
            <a:gd name="T72" fmla="*/ 568481 w 467"/>
            <a:gd name="T73" fmla="*/ 404688 h 727"/>
            <a:gd name="T74" fmla="*/ 634075 w 467"/>
            <a:gd name="T75" fmla="*/ 471455 h 727"/>
            <a:gd name="T76" fmla="*/ 593079 w 467"/>
            <a:gd name="T77" fmla="*/ 520508 h 727"/>
            <a:gd name="T78" fmla="*/ 405863 w 467"/>
            <a:gd name="T79" fmla="*/ 519145 h 727"/>
            <a:gd name="T80" fmla="*/ 445493 w 467"/>
            <a:gd name="T81" fmla="*/ 557298 h 727"/>
            <a:gd name="T82" fmla="*/ 520652 w 467"/>
            <a:gd name="T83" fmla="*/ 600900 h 727"/>
            <a:gd name="T84" fmla="*/ 493322 w 467"/>
            <a:gd name="T85" fmla="*/ 654041 h 727"/>
            <a:gd name="T86" fmla="*/ 452325 w 467"/>
            <a:gd name="T87" fmla="*/ 703094 h 727"/>
            <a:gd name="T88" fmla="*/ 403130 w 467"/>
            <a:gd name="T89" fmla="*/ 748060 h 727"/>
            <a:gd name="T90" fmla="*/ 327970 w 467"/>
            <a:gd name="T91" fmla="*/ 772586 h 727"/>
            <a:gd name="T92" fmla="*/ 220013 w 467"/>
            <a:gd name="T93" fmla="*/ 809376 h 727"/>
            <a:gd name="T94" fmla="*/ 470090 w 467"/>
            <a:gd name="T95" fmla="*/ 610438 h 727"/>
            <a:gd name="T96" fmla="*/ 578047 w 467"/>
            <a:gd name="T97" fmla="*/ 305219 h 727"/>
            <a:gd name="T98" fmla="*/ 442760 w 467"/>
            <a:gd name="T99" fmla="*/ 200300 h 727"/>
            <a:gd name="T100" fmla="*/ 300639 w 467"/>
            <a:gd name="T101" fmla="*/ 502794 h 727"/>
            <a:gd name="T102" fmla="*/ 199515 w 467"/>
            <a:gd name="T103" fmla="*/ 746697 h 727"/>
            <a:gd name="T104" fmla="*/ 166718 w 467"/>
            <a:gd name="T105" fmla="*/ 824365 h 727"/>
            <a:gd name="T106" fmla="*/ 139387 w 467"/>
            <a:gd name="T107" fmla="*/ 863880 h 727"/>
            <a:gd name="T108" fmla="*/ 106590 w 467"/>
            <a:gd name="T109" fmla="*/ 897944 h 727"/>
            <a:gd name="T110" fmla="*/ 66961 w 467"/>
            <a:gd name="T111" fmla="*/ 934734 h 727"/>
            <a:gd name="T112" fmla="*/ 10932 w 467"/>
            <a:gd name="T113" fmla="*/ 981062 h 727"/>
            <a:gd name="T114" fmla="*/ 101124 w 467"/>
            <a:gd name="T115" fmla="*/ 846166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7"/>
            <a:gd name="T175" fmla="*/ 0 h 727"/>
            <a:gd name="T176" fmla="*/ 467 w 467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7" h="727">
              <a:moveTo>
                <a:pt x="74" y="621"/>
              </a:moveTo>
              <a:lnTo>
                <a:pt x="76" y="620"/>
              </a:lnTo>
              <a:lnTo>
                <a:pt x="80" y="613"/>
              </a:lnTo>
              <a:lnTo>
                <a:pt x="85" y="608"/>
              </a:lnTo>
              <a:lnTo>
                <a:pt x="88" y="603"/>
              </a:lnTo>
              <a:lnTo>
                <a:pt x="91" y="597"/>
              </a:lnTo>
              <a:lnTo>
                <a:pt x="96" y="590"/>
              </a:lnTo>
              <a:lnTo>
                <a:pt x="102" y="573"/>
              </a:lnTo>
              <a:lnTo>
                <a:pt x="107" y="552"/>
              </a:lnTo>
              <a:lnTo>
                <a:pt x="108" y="541"/>
              </a:lnTo>
              <a:lnTo>
                <a:pt x="108" y="534"/>
              </a:lnTo>
              <a:lnTo>
                <a:pt x="108" y="529"/>
              </a:lnTo>
              <a:lnTo>
                <a:pt x="107" y="522"/>
              </a:lnTo>
              <a:lnTo>
                <a:pt x="107" y="515"/>
              </a:lnTo>
              <a:lnTo>
                <a:pt x="106" y="509"/>
              </a:lnTo>
              <a:lnTo>
                <a:pt x="104" y="501"/>
              </a:lnTo>
              <a:lnTo>
                <a:pt x="101" y="494"/>
              </a:lnTo>
              <a:lnTo>
                <a:pt x="99" y="487"/>
              </a:lnTo>
              <a:lnTo>
                <a:pt x="98" y="480"/>
              </a:lnTo>
              <a:lnTo>
                <a:pt x="96" y="473"/>
              </a:lnTo>
              <a:lnTo>
                <a:pt x="94" y="468"/>
              </a:lnTo>
              <a:lnTo>
                <a:pt x="91" y="461"/>
              </a:lnTo>
              <a:lnTo>
                <a:pt x="89" y="454"/>
              </a:lnTo>
              <a:lnTo>
                <a:pt x="87" y="449"/>
              </a:lnTo>
              <a:lnTo>
                <a:pt x="85" y="443"/>
              </a:lnTo>
              <a:lnTo>
                <a:pt x="83" y="437"/>
              </a:lnTo>
              <a:lnTo>
                <a:pt x="79" y="426"/>
              </a:lnTo>
              <a:lnTo>
                <a:pt x="77" y="420"/>
              </a:lnTo>
              <a:lnTo>
                <a:pt x="75" y="415"/>
              </a:lnTo>
              <a:lnTo>
                <a:pt x="71" y="405"/>
              </a:lnTo>
              <a:lnTo>
                <a:pt x="68" y="395"/>
              </a:lnTo>
              <a:lnTo>
                <a:pt x="66" y="385"/>
              </a:lnTo>
              <a:lnTo>
                <a:pt x="64" y="375"/>
              </a:lnTo>
              <a:lnTo>
                <a:pt x="63" y="365"/>
              </a:lnTo>
              <a:lnTo>
                <a:pt x="64" y="346"/>
              </a:lnTo>
              <a:lnTo>
                <a:pt x="68" y="327"/>
              </a:lnTo>
              <a:lnTo>
                <a:pt x="71" y="318"/>
              </a:lnTo>
              <a:lnTo>
                <a:pt x="76" y="309"/>
              </a:lnTo>
              <a:lnTo>
                <a:pt x="78" y="306"/>
              </a:lnTo>
              <a:lnTo>
                <a:pt x="80" y="301"/>
              </a:lnTo>
              <a:lnTo>
                <a:pt x="85" y="295"/>
              </a:lnTo>
              <a:lnTo>
                <a:pt x="89" y="288"/>
              </a:lnTo>
              <a:lnTo>
                <a:pt x="94" y="282"/>
              </a:lnTo>
              <a:lnTo>
                <a:pt x="98" y="276"/>
              </a:lnTo>
              <a:lnTo>
                <a:pt x="101" y="270"/>
              </a:lnTo>
              <a:lnTo>
                <a:pt x="106" y="266"/>
              </a:lnTo>
              <a:lnTo>
                <a:pt x="110" y="263"/>
              </a:lnTo>
              <a:lnTo>
                <a:pt x="116" y="256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8"/>
              </a:lnTo>
              <a:lnTo>
                <a:pt x="122" y="275"/>
              </a:lnTo>
              <a:lnTo>
                <a:pt x="122" y="282"/>
              </a:lnTo>
              <a:lnTo>
                <a:pt x="124" y="288"/>
              </a:lnTo>
              <a:lnTo>
                <a:pt x="125" y="296"/>
              </a:lnTo>
              <a:lnTo>
                <a:pt x="127" y="304"/>
              </a:lnTo>
              <a:lnTo>
                <a:pt x="128" y="310"/>
              </a:lnTo>
              <a:lnTo>
                <a:pt x="130" y="317"/>
              </a:lnTo>
              <a:lnTo>
                <a:pt x="132" y="324"/>
              </a:lnTo>
              <a:lnTo>
                <a:pt x="136" y="329"/>
              </a:lnTo>
              <a:lnTo>
                <a:pt x="144" y="337"/>
              </a:lnTo>
              <a:lnTo>
                <a:pt x="152" y="340"/>
              </a:lnTo>
              <a:lnTo>
                <a:pt x="160" y="338"/>
              </a:lnTo>
              <a:lnTo>
                <a:pt x="168" y="333"/>
              </a:lnTo>
              <a:lnTo>
                <a:pt x="175" y="324"/>
              </a:lnTo>
              <a:lnTo>
                <a:pt x="179" y="313"/>
              </a:lnTo>
              <a:lnTo>
                <a:pt x="182" y="300"/>
              </a:lnTo>
              <a:lnTo>
                <a:pt x="182" y="287"/>
              </a:lnTo>
              <a:lnTo>
                <a:pt x="181" y="280"/>
              </a:lnTo>
              <a:lnTo>
                <a:pt x="180" y="274"/>
              </a:lnTo>
              <a:lnTo>
                <a:pt x="177" y="267"/>
              </a:lnTo>
              <a:lnTo>
                <a:pt x="175" y="259"/>
              </a:lnTo>
              <a:lnTo>
                <a:pt x="171" y="250"/>
              </a:lnTo>
              <a:lnTo>
                <a:pt x="167" y="241"/>
              </a:lnTo>
              <a:lnTo>
                <a:pt x="165" y="231"/>
              </a:lnTo>
              <a:lnTo>
                <a:pt x="160" y="221"/>
              </a:lnTo>
              <a:lnTo>
                <a:pt x="158" y="211"/>
              </a:lnTo>
              <a:lnTo>
                <a:pt x="155" y="200"/>
              </a:lnTo>
              <a:lnTo>
                <a:pt x="153" y="190"/>
              </a:lnTo>
              <a:lnTo>
                <a:pt x="152" y="180"/>
              </a:lnTo>
              <a:lnTo>
                <a:pt x="155" y="163"/>
              </a:lnTo>
              <a:lnTo>
                <a:pt x="157" y="155"/>
              </a:lnTo>
              <a:lnTo>
                <a:pt x="159" y="152"/>
              </a:lnTo>
              <a:lnTo>
                <a:pt x="161" y="150"/>
              </a:lnTo>
              <a:lnTo>
                <a:pt x="168" y="145"/>
              </a:lnTo>
              <a:lnTo>
                <a:pt x="177" y="142"/>
              </a:lnTo>
              <a:lnTo>
                <a:pt x="192" y="143"/>
              </a:lnTo>
              <a:lnTo>
                <a:pt x="204" y="153"/>
              </a:lnTo>
              <a:lnTo>
                <a:pt x="209" y="161"/>
              </a:lnTo>
              <a:lnTo>
                <a:pt x="212" y="170"/>
              </a:lnTo>
              <a:lnTo>
                <a:pt x="216" y="180"/>
              </a:lnTo>
              <a:lnTo>
                <a:pt x="218" y="190"/>
              </a:lnTo>
              <a:lnTo>
                <a:pt x="220" y="200"/>
              </a:lnTo>
              <a:lnTo>
                <a:pt x="223" y="209"/>
              </a:lnTo>
              <a:lnTo>
                <a:pt x="226" y="218"/>
              </a:lnTo>
              <a:lnTo>
                <a:pt x="228" y="227"/>
              </a:lnTo>
              <a:lnTo>
                <a:pt x="234" y="238"/>
              </a:lnTo>
              <a:lnTo>
                <a:pt x="244" y="242"/>
              </a:lnTo>
              <a:lnTo>
                <a:pt x="249" y="237"/>
              </a:lnTo>
              <a:lnTo>
                <a:pt x="251" y="229"/>
              </a:lnTo>
              <a:lnTo>
                <a:pt x="251" y="217"/>
              </a:lnTo>
              <a:lnTo>
                <a:pt x="251" y="211"/>
              </a:lnTo>
              <a:lnTo>
                <a:pt x="250" y="203"/>
              </a:lnTo>
              <a:lnTo>
                <a:pt x="250" y="194"/>
              </a:lnTo>
              <a:lnTo>
                <a:pt x="249" y="185"/>
              </a:lnTo>
              <a:lnTo>
                <a:pt x="248" y="176"/>
              </a:lnTo>
              <a:lnTo>
                <a:pt x="247" y="166"/>
              </a:lnTo>
              <a:lnTo>
                <a:pt x="246" y="161"/>
              </a:lnTo>
              <a:lnTo>
                <a:pt x="244" y="155"/>
              </a:lnTo>
              <a:lnTo>
                <a:pt x="244" y="151"/>
              </a:lnTo>
              <a:lnTo>
                <a:pt x="243" y="145"/>
              </a:lnTo>
              <a:lnTo>
                <a:pt x="242" y="140"/>
              </a:lnTo>
              <a:lnTo>
                <a:pt x="242" y="135"/>
              </a:lnTo>
              <a:lnTo>
                <a:pt x="241" y="130"/>
              </a:lnTo>
              <a:lnTo>
                <a:pt x="240" y="124"/>
              </a:lnTo>
              <a:lnTo>
                <a:pt x="239" y="114"/>
              </a:lnTo>
              <a:lnTo>
                <a:pt x="238" y="109"/>
              </a:lnTo>
              <a:lnTo>
                <a:pt x="238" y="103"/>
              </a:lnTo>
              <a:lnTo>
                <a:pt x="238" y="99"/>
              </a:lnTo>
              <a:lnTo>
                <a:pt x="237" y="93"/>
              </a:lnTo>
              <a:lnTo>
                <a:pt x="236" y="83"/>
              </a:lnTo>
              <a:lnTo>
                <a:pt x="236" y="74"/>
              </a:lnTo>
              <a:lnTo>
                <a:pt x="234" y="64"/>
              </a:lnTo>
              <a:lnTo>
                <a:pt x="236" y="48"/>
              </a:lnTo>
              <a:lnTo>
                <a:pt x="238" y="33"/>
              </a:lnTo>
              <a:lnTo>
                <a:pt x="241" y="23"/>
              </a:lnTo>
              <a:lnTo>
                <a:pt x="249" y="17"/>
              </a:lnTo>
              <a:lnTo>
                <a:pt x="258" y="14"/>
              </a:lnTo>
              <a:lnTo>
                <a:pt x="275" y="20"/>
              </a:lnTo>
              <a:lnTo>
                <a:pt x="287" y="34"/>
              </a:lnTo>
              <a:lnTo>
                <a:pt x="290" y="44"/>
              </a:lnTo>
              <a:lnTo>
                <a:pt x="293" y="55"/>
              </a:lnTo>
              <a:lnTo>
                <a:pt x="294" y="68"/>
              </a:lnTo>
              <a:lnTo>
                <a:pt x="294" y="73"/>
              </a:lnTo>
              <a:lnTo>
                <a:pt x="295" y="80"/>
              </a:lnTo>
              <a:lnTo>
                <a:pt x="295" y="86"/>
              </a:lnTo>
              <a:lnTo>
                <a:pt x="295" y="92"/>
              </a:lnTo>
              <a:lnTo>
                <a:pt x="295" y="99"/>
              </a:lnTo>
              <a:lnTo>
                <a:pt x="295" y="105"/>
              </a:lnTo>
              <a:lnTo>
                <a:pt x="295" y="130"/>
              </a:lnTo>
              <a:lnTo>
                <a:pt x="295" y="135"/>
              </a:lnTo>
              <a:lnTo>
                <a:pt x="295" y="141"/>
              </a:lnTo>
              <a:lnTo>
                <a:pt x="295" y="146"/>
              </a:lnTo>
              <a:lnTo>
                <a:pt x="295" y="151"/>
              </a:lnTo>
              <a:lnTo>
                <a:pt x="297" y="160"/>
              </a:lnTo>
              <a:lnTo>
                <a:pt x="298" y="165"/>
              </a:lnTo>
              <a:lnTo>
                <a:pt x="301" y="168"/>
              </a:lnTo>
              <a:lnTo>
                <a:pt x="302" y="164"/>
              </a:lnTo>
              <a:lnTo>
                <a:pt x="303" y="156"/>
              </a:lnTo>
              <a:lnTo>
                <a:pt x="306" y="133"/>
              </a:lnTo>
              <a:lnTo>
                <a:pt x="310" y="104"/>
              </a:lnTo>
              <a:lnTo>
                <a:pt x="315" y="72"/>
              </a:lnTo>
              <a:lnTo>
                <a:pt x="323" y="42"/>
              </a:lnTo>
              <a:lnTo>
                <a:pt x="328" y="30"/>
              </a:lnTo>
              <a:lnTo>
                <a:pt x="333" y="19"/>
              </a:lnTo>
              <a:lnTo>
                <a:pt x="336" y="14"/>
              </a:lnTo>
              <a:lnTo>
                <a:pt x="340" y="11"/>
              </a:lnTo>
              <a:lnTo>
                <a:pt x="349" y="6"/>
              </a:lnTo>
              <a:lnTo>
                <a:pt x="356" y="2"/>
              </a:lnTo>
              <a:lnTo>
                <a:pt x="364" y="0"/>
              </a:lnTo>
              <a:lnTo>
                <a:pt x="376" y="0"/>
              </a:lnTo>
              <a:lnTo>
                <a:pt x="393" y="7"/>
              </a:lnTo>
              <a:lnTo>
                <a:pt x="397" y="14"/>
              </a:lnTo>
              <a:lnTo>
                <a:pt x="400" y="22"/>
              </a:lnTo>
              <a:lnTo>
                <a:pt x="398" y="32"/>
              </a:lnTo>
              <a:lnTo>
                <a:pt x="395" y="41"/>
              </a:lnTo>
              <a:lnTo>
                <a:pt x="392" y="47"/>
              </a:lnTo>
              <a:lnTo>
                <a:pt x="390" y="51"/>
              </a:lnTo>
              <a:lnTo>
                <a:pt x="383" y="60"/>
              </a:lnTo>
              <a:lnTo>
                <a:pt x="381" y="64"/>
              </a:lnTo>
              <a:lnTo>
                <a:pt x="377" y="69"/>
              </a:lnTo>
              <a:lnTo>
                <a:pt x="373" y="75"/>
              </a:lnTo>
              <a:lnTo>
                <a:pt x="370" y="88"/>
              </a:lnTo>
              <a:lnTo>
                <a:pt x="371" y="91"/>
              </a:lnTo>
              <a:lnTo>
                <a:pt x="376" y="92"/>
              </a:lnTo>
              <a:lnTo>
                <a:pt x="397" y="93"/>
              </a:lnTo>
              <a:lnTo>
                <a:pt x="425" y="98"/>
              </a:lnTo>
              <a:lnTo>
                <a:pt x="443" y="108"/>
              </a:lnTo>
              <a:lnTo>
                <a:pt x="444" y="110"/>
              </a:lnTo>
              <a:lnTo>
                <a:pt x="444" y="114"/>
              </a:lnTo>
              <a:lnTo>
                <a:pt x="442" y="119"/>
              </a:lnTo>
              <a:lnTo>
                <a:pt x="436" y="123"/>
              </a:lnTo>
              <a:lnTo>
                <a:pt x="431" y="127"/>
              </a:lnTo>
              <a:lnTo>
                <a:pt x="424" y="131"/>
              </a:lnTo>
              <a:lnTo>
                <a:pt x="416" y="135"/>
              </a:lnTo>
              <a:lnTo>
                <a:pt x="408" y="137"/>
              </a:lnTo>
              <a:lnTo>
                <a:pt x="394" y="143"/>
              </a:lnTo>
              <a:lnTo>
                <a:pt x="380" y="147"/>
              </a:lnTo>
              <a:lnTo>
                <a:pt x="366" y="152"/>
              </a:lnTo>
              <a:lnTo>
                <a:pt x="356" y="157"/>
              </a:lnTo>
              <a:lnTo>
                <a:pt x="350" y="164"/>
              </a:lnTo>
              <a:lnTo>
                <a:pt x="349" y="173"/>
              </a:lnTo>
              <a:lnTo>
                <a:pt x="351" y="178"/>
              </a:lnTo>
              <a:lnTo>
                <a:pt x="355" y="182"/>
              </a:lnTo>
              <a:lnTo>
                <a:pt x="370" y="188"/>
              </a:lnTo>
              <a:lnTo>
                <a:pt x="410" y="198"/>
              </a:lnTo>
              <a:lnTo>
                <a:pt x="446" y="208"/>
              </a:lnTo>
              <a:lnTo>
                <a:pt x="455" y="216"/>
              </a:lnTo>
              <a:lnTo>
                <a:pt x="457" y="222"/>
              </a:lnTo>
              <a:lnTo>
                <a:pt x="455" y="227"/>
              </a:lnTo>
              <a:lnTo>
                <a:pt x="452" y="233"/>
              </a:lnTo>
              <a:lnTo>
                <a:pt x="447" y="237"/>
              </a:lnTo>
              <a:lnTo>
                <a:pt x="442" y="241"/>
              </a:lnTo>
              <a:lnTo>
                <a:pt x="434" y="244"/>
              </a:lnTo>
              <a:lnTo>
                <a:pt x="418" y="247"/>
              </a:lnTo>
              <a:lnTo>
                <a:pt x="400" y="249"/>
              </a:lnTo>
              <a:lnTo>
                <a:pt x="381" y="252"/>
              </a:lnTo>
              <a:lnTo>
                <a:pt x="363" y="254"/>
              </a:lnTo>
              <a:lnTo>
                <a:pt x="335" y="265"/>
              </a:lnTo>
              <a:lnTo>
                <a:pt x="326" y="274"/>
              </a:lnTo>
              <a:lnTo>
                <a:pt x="322" y="283"/>
              </a:lnTo>
              <a:lnTo>
                <a:pt x="320" y="290"/>
              </a:lnTo>
              <a:lnTo>
                <a:pt x="321" y="295"/>
              </a:lnTo>
              <a:lnTo>
                <a:pt x="322" y="298"/>
              </a:lnTo>
              <a:lnTo>
                <a:pt x="326" y="305"/>
              </a:lnTo>
              <a:lnTo>
                <a:pt x="334" y="309"/>
              </a:lnTo>
              <a:lnTo>
                <a:pt x="359" y="314"/>
              </a:lnTo>
              <a:lnTo>
                <a:pt x="385" y="309"/>
              </a:lnTo>
              <a:lnTo>
                <a:pt x="395" y="305"/>
              </a:lnTo>
              <a:lnTo>
                <a:pt x="405" y="301"/>
              </a:lnTo>
              <a:lnTo>
                <a:pt x="416" y="297"/>
              </a:lnTo>
              <a:lnTo>
                <a:pt x="426" y="296"/>
              </a:lnTo>
              <a:lnTo>
                <a:pt x="449" y="298"/>
              </a:lnTo>
              <a:lnTo>
                <a:pt x="461" y="305"/>
              </a:lnTo>
              <a:lnTo>
                <a:pt x="466" y="317"/>
              </a:lnTo>
              <a:lnTo>
                <a:pt x="467" y="330"/>
              </a:lnTo>
              <a:lnTo>
                <a:pt x="464" y="346"/>
              </a:lnTo>
              <a:lnTo>
                <a:pt x="462" y="354"/>
              </a:lnTo>
              <a:lnTo>
                <a:pt x="457" y="360"/>
              </a:lnTo>
              <a:lnTo>
                <a:pt x="453" y="367"/>
              </a:lnTo>
              <a:lnTo>
                <a:pt x="447" y="374"/>
              </a:lnTo>
              <a:lnTo>
                <a:pt x="441" y="379"/>
              </a:lnTo>
              <a:lnTo>
                <a:pt x="434" y="382"/>
              </a:lnTo>
              <a:lnTo>
                <a:pt x="426" y="386"/>
              </a:lnTo>
              <a:lnTo>
                <a:pt x="418" y="388"/>
              </a:lnTo>
              <a:lnTo>
                <a:pt x="400" y="388"/>
              </a:lnTo>
              <a:lnTo>
                <a:pt x="379" y="387"/>
              </a:lnTo>
              <a:lnTo>
                <a:pt x="333" y="381"/>
              </a:lnTo>
              <a:lnTo>
                <a:pt x="297" y="381"/>
              </a:lnTo>
              <a:lnTo>
                <a:pt x="284" y="386"/>
              </a:lnTo>
              <a:lnTo>
                <a:pt x="279" y="395"/>
              </a:lnTo>
              <a:lnTo>
                <a:pt x="280" y="399"/>
              </a:lnTo>
              <a:lnTo>
                <a:pt x="282" y="402"/>
              </a:lnTo>
              <a:lnTo>
                <a:pt x="292" y="407"/>
              </a:lnTo>
              <a:lnTo>
                <a:pt x="326" y="409"/>
              </a:lnTo>
              <a:lnTo>
                <a:pt x="345" y="409"/>
              </a:lnTo>
              <a:lnTo>
                <a:pt x="363" y="410"/>
              </a:lnTo>
              <a:lnTo>
                <a:pt x="376" y="416"/>
              </a:lnTo>
              <a:lnTo>
                <a:pt x="383" y="426"/>
              </a:lnTo>
              <a:lnTo>
                <a:pt x="383" y="432"/>
              </a:lnTo>
              <a:lnTo>
                <a:pt x="381" y="441"/>
              </a:lnTo>
              <a:lnTo>
                <a:pt x="377" y="451"/>
              </a:lnTo>
              <a:lnTo>
                <a:pt x="375" y="457"/>
              </a:lnTo>
              <a:lnTo>
                <a:pt x="372" y="462"/>
              </a:lnTo>
              <a:lnTo>
                <a:pt x="369" y="468"/>
              </a:lnTo>
              <a:lnTo>
                <a:pt x="365" y="473"/>
              </a:lnTo>
              <a:lnTo>
                <a:pt x="361" y="480"/>
              </a:lnTo>
              <a:lnTo>
                <a:pt x="356" y="487"/>
              </a:lnTo>
              <a:lnTo>
                <a:pt x="352" y="492"/>
              </a:lnTo>
              <a:lnTo>
                <a:pt x="348" y="499"/>
              </a:lnTo>
              <a:lnTo>
                <a:pt x="342" y="504"/>
              </a:lnTo>
              <a:lnTo>
                <a:pt x="336" y="511"/>
              </a:lnTo>
              <a:lnTo>
                <a:pt x="331" y="516"/>
              </a:lnTo>
              <a:lnTo>
                <a:pt x="325" y="523"/>
              </a:lnTo>
              <a:lnTo>
                <a:pt x="320" y="529"/>
              </a:lnTo>
              <a:lnTo>
                <a:pt x="314" y="534"/>
              </a:lnTo>
              <a:lnTo>
                <a:pt x="308" y="539"/>
              </a:lnTo>
              <a:lnTo>
                <a:pt x="302" y="544"/>
              </a:lnTo>
              <a:lnTo>
                <a:pt x="295" y="549"/>
              </a:lnTo>
              <a:lnTo>
                <a:pt x="289" y="552"/>
              </a:lnTo>
              <a:lnTo>
                <a:pt x="283" y="556"/>
              </a:lnTo>
              <a:lnTo>
                <a:pt x="277" y="560"/>
              </a:lnTo>
              <a:lnTo>
                <a:pt x="264" y="564"/>
              </a:lnTo>
              <a:lnTo>
                <a:pt x="252" y="567"/>
              </a:lnTo>
              <a:lnTo>
                <a:pt x="240" y="567"/>
              </a:lnTo>
              <a:lnTo>
                <a:pt x="218" y="567"/>
              </a:lnTo>
              <a:lnTo>
                <a:pt x="198" y="573"/>
              </a:lnTo>
              <a:lnTo>
                <a:pt x="181" y="581"/>
              </a:lnTo>
              <a:lnTo>
                <a:pt x="173" y="585"/>
              </a:lnTo>
              <a:lnTo>
                <a:pt x="167" y="590"/>
              </a:lnTo>
              <a:lnTo>
                <a:pt x="161" y="594"/>
              </a:lnTo>
              <a:lnTo>
                <a:pt x="156" y="600"/>
              </a:lnTo>
              <a:lnTo>
                <a:pt x="147" y="607"/>
              </a:lnTo>
              <a:lnTo>
                <a:pt x="142" y="614"/>
              </a:lnTo>
              <a:lnTo>
                <a:pt x="140" y="616"/>
              </a:lnTo>
              <a:lnTo>
                <a:pt x="189" y="510"/>
              </a:lnTo>
              <a:lnTo>
                <a:pt x="344" y="448"/>
              </a:lnTo>
              <a:lnTo>
                <a:pt x="202" y="475"/>
              </a:lnTo>
              <a:lnTo>
                <a:pt x="263" y="350"/>
              </a:lnTo>
              <a:lnTo>
                <a:pt x="422" y="347"/>
              </a:lnTo>
              <a:lnTo>
                <a:pt x="273" y="324"/>
              </a:lnTo>
              <a:lnTo>
                <a:pt x="309" y="238"/>
              </a:lnTo>
              <a:lnTo>
                <a:pt x="423" y="224"/>
              </a:lnTo>
              <a:lnTo>
                <a:pt x="319" y="215"/>
              </a:lnTo>
              <a:lnTo>
                <a:pt x="343" y="144"/>
              </a:lnTo>
              <a:lnTo>
                <a:pt x="405" y="115"/>
              </a:lnTo>
              <a:lnTo>
                <a:pt x="342" y="124"/>
              </a:lnTo>
              <a:lnTo>
                <a:pt x="361" y="24"/>
              </a:lnTo>
              <a:lnTo>
                <a:pt x="324" y="147"/>
              </a:lnTo>
              <a:lnTo>
                <a:pt x="289" y="239"/>
              </a:lnTo>
              <a:lnTo>
                <a:pt x="268" y="50"/>
              </a:lnTo>
              <a:lnTo>
                <a:pt x="271" y="272"/>
              </a:lnTo>
              <a:lnTo>
                <a:pt x="238" y="339"/>
              </a:lnTo>
              <a:lnTo>
                <a:pt x="186" y="174"/>
              </a:lnTo>
              <a:lnTo>
                <a:pt x="220" y="369"/>
              </a:lnTo>
              <a:lnTo>
                <a:pt x="175" y="469"/>
              </a:lnTo>
              <a:lnTo>
                <a:pt x="101" y="342"/>
              </a:lnTo>
              <a:lnTo>
                <a:pt x="161" y="500"/>
              </a:lnTo>
              <a:lnTo>
                <a:pt x="157" y="514"/>
              </a:lnTo>
              <a:lnTo>
                <a:pt x="152" y="529"/>
              </a:lnTo>
              <a:lnTo>
                <a:pt x="146" y="548"/>
              </a:lnTo>
              <a:lnTo>
                <a:pt x="138" y="567"/>
              </a:lnTo>
              <a:lnTo>
                <a:pt x="130" y="586"/>
              </a:lnTo>
              <a:lnTo>
                <a:pt x="128" y="592"/>
              </a:lnTo>
              <a:lnTo>
                <a:pt x="126" y="596"/>
              </a:lnTo>
              <a:lnTo>
                <a:pt x="124" y="601"/>
              </a:lnTo>
              <a:lnTo>
                <a:pt x="122" y="605"/>
              </a:lnTo>
              <a:lnTo>
                <a:pt x="120" y="610"/>
              </a:lnTo>
              <a:lnTo>
                <a:pt x="118" y="613"/>
              </a:lnTo>
              <a:lnTo>
                <a:pt x="114" y="620"/>
              </a:lnTo>
              <a:lnTo>
                <a:pt x="109" y="626"/>
              </a:lnTo>
              <a:lnTo>
                <a:pt x="106" y="631"/>
              </a:lnTo>
              <a:lnTo>
                <a:pt x="102" y="634"/>
              </a:lnTo>
              <a:lnTo>
                <a:pt x="99" y="638"/>
              </a:lnTo>
              <a:lnTo>
                <a:pt x="96" y="643"/>
              </a:lnTo>
              <a:lnTo>
                <a:pt x="91" y="647"/>
              </a:lnTo>
              <a:lnTo>
                <a:pt x="87" y="652"/>
              </a:lnTo>
              <a:lnTo>
                <a:pt x="83" y="655"/>
              </a:lnTo>
              <a:lnTo>
                <a:pt x="78" y="659"/>
              </a:lnTo>
              <a:lnTo>
                <a:pt x="74" y="664"/>
              </a:lnTo>
              <a:lnTo>
                <a:pt x="68" y="669"/>
              </a:lnTo>
              <a:lnTo>
                <a:pt x="64" y="674"/>
              </a:lnTo>
              <a:lnTo>
                <a:pt x="58" y="677"/>
              </a:lnTo>
              <a:lnTo>
                <a:pt x="54" y="682"/>
              </a:lnTo>
              <a:lnTo>
                <a:pt x="49" y="686"/>
              </a:lnTo>
              <a:lnTo>
                <a:pt x="39" y="695"/>
              </a:lnTo>
              <a:lnTo>
                <a:pt x="35" y="698"/>
              </a:lnTo>
              <a:lnTo>
                <a:pt x="30" y="703"/>
              </a:lnTo>
              <a:lnTo>
                <a:pt x="23" y="709"/>
              </a:lnTo>
              <a:lnTo>
                <a:pt x="15" y="715"/>
              </a:lnTo>
              <a:lnTo>
                <a:pt x="8" y="720"/>
              </a:lnTo>
              <a:lnTo>
                <a:pt x="4" y="724"/>
              </a:lnTo>
              <a:lnTo>
                <a:pt x="0" y="727"/>
              </a:lnTo>
              <a:lnTo>
                <a:pt x="19" y="627"/>
              </a:lnTo>
              <a:lnTo>
                <a:pt x="26" y="630"/>
              </a:lnTo>
              <a:lnTo>
                <a:pt x="48" y="628"/>
              </a:lnTo>
              <a:lnTo>
                <a:pt x="74" y="621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2905125</xdr:colOff>
      <xdr:row>6</xdr:row>
      <xdr:rowOff>190500</xdr:rowOff>
    </xdr:from>
    <xdr:to>
      <xdr:col>4</xdr:col>
      <xdr:colOff>3648075</xdr:colOff>
      <xdr:row>8</xdr:row>
      <xdr:rowOff>66675</xdr:rowOff>
    </xdr:to>
    <xdr:sp macro="" textlink="">
      <xdr:nvSpPr>
        <xdr:cNvPr id="10665" name="Freeform 51"/>
        <xdr:cNvSpPr>
          <a:spLocks/>
        </xdr:cNvSpPr>
      </xdr:nvSpPr>
      <xdr:spPr bwMode="auto">
        <a:xfrm>
          <a:off x="5343525" y="1162050"/>
          <a:ext cx="742950" cy="400050"/>
        </a:xfrm>
        <a:custGeom>
          <a:avLst/>
          <a:gdLst>
            <a:gd name="T0" fmla="*/ 147769 w 543"/>
            <a:gd name="T1" fmla="*/ 270666 h 269"/>
            <a:gd name="T2" fmla="*/ 205235 w 543"/>
            <a:gd name="T3" fmla="*/ 237948 h 269"/>
            <a:gd name="T4" fmla="*/ 228495 w 543"/>
            <a:gd name="T5" fmla="*/ 203743 h 269"/>
            <a:gd name="T6" fmla="*/ 247650 w 543"/>
            <a:gd name="T7" fmla="*/ 168051 h 269"/>
            <a:gd name="T8" fmla="*/ 268173 w 543"/>
            <a:gd name="T9" fmla="*/ 127897 h 269"/>
            <a:gd name="T10" fmla="*/ 320166 w 543"/>
            <a:gd name="T11" fmla="*/ 72872 h 269"/>
            <a:gd name="T12" fmla="*/ 361213 w 543"/>
            <a:gd name="T13" fmla="*/ 60974 h 269"/>
            <a:gd name="T14" fmla="*/ 399524 w 543"/>
            <a:gd name="T15" fmla="*/ 60974 h 269"/>
            <a:gd name="T16" fmla="*/ 385841 w 543"/>
            <a:gd name="T17" fmla="*/ 83282 h 269"/>
            <a:gd name="T18" fmla="*/ 362581 w 543"/>
            <a:gd name="T19" fmla="*/ 118974 h 269"/>
            <a:gd name="T20" fmla="*/ 388578 w 543"/>
            <a:gd name="T21" fmla="*/ 150205 h 269"/>
            <a:gd name="T22" fmla="*/ 429625 w 543"/>
            <a:gd name="T23" fmla="*/ 114512 h 269"/>
            <a:gd name="T24" fmla="*/ 456989 w 543"/>
            <a:gd name="T25" fmla="*/ 60974 h 269"/>
            <a:gd name="T26" fmla="*/ 498036 w 543"/>
            <a:gd name="T27" fmla="*/ 25282 h 269"/>
            <a:gd name="T28" fmla="*/ 521296 w 543"/>
            <a:gd name="T29" fmla="*/ 68410 h 269"/>
            <a:gd name="T30" fmla="*/ 492563 w 543"/>
            <a:gd name="T31" fmla="*/ 118974 h 269"/>
            <a:gd name="T32" fmla="*/ 510350 w 543"/>
            <a:gd name="T33" fmla="*/ 136820 h 269"/>
            <a:gd name="T34" fmla="*/ 541820 w 543"/>
            <a:gd name="T35" fmla="*/ 99641 h 269"/>
            <a:gd name="T36" fmla="*/ 560975 w 543"/>
            <a:gd name="T37" fmla="*/ 75846 h 269"/>
            <a:gd name="T38" fmla="*/ 584235 w 543"/>
            <a:gd name="T39" fmla="*/ 46102 h 269"/>
            <a:gd name="T40" fmla="*/ 628018 w 543"/>
            <a:gd name="T41" fmla="*/ 5949 h 269"/>
            <a:gd name="T42" fmla="*/ 654015 w 543"/>
            <a:gd name="T43" fmla="*/ 52051 h 269"/>
            <a:gd name="T44" fmla="*/ 623914 w 543"/>
            <a:gd name="T45" fmla="*/ 87743 h 269"/>
            <a:gd name="T46" fmla="*/ 585603 w 543"/>
            <a:gd name="T47" fmla="*/ 121948 h 269"/>
            <a:gd name="T48" fmla="*/ 584235 w 543"/>
            <a:gd name="T49" fmla="*/ 135333 h 269"/>
            <a:gd name="T50" fmla="*/ 697798 w 543"/>
            <a:gd name="T51" fmla="*/ 66923 h 269"/>
            <a:gd name="T52" fmla="*/ 737477 w 543"/>
            <a:gd name="T53" fmla="*/ 86256 h 269"/>
            <a:gd name="T54" fmla="*/ 714217 w 543"/>
            <a:gd name="T55" fmla="*/ 129384 h 269"/>
            <a:gd name="T56" fmla="*/ 671802 w 543"/>
            <a:gd name="T57" fmla="*/ 141282 h 269"/>
            <a:gd name="T58" fmla="*/ 701903 w 543"/>
            <a:gd name="T59" fmla="*/ 211179 h 269"/>
            <a:gd name="T60" fmla="*/ 669065 w 543"/>
            <a:gd name="T61" fmla="*/ 208204 h 269"/>
            <a:gd name="T62" fmla="*/ 606127 w 543"/>
            <a:gd name="T63" fmla="*/ 176974 h 269"/>
            <a:gd name="T64" fmla="*/ 636228 w 543"/>
            <a:gd name="T65" fmla="*/ 279589 h 269"/>
            <a:gd name="T66" fmla="*/ 610231 w 543"/>
            <a:gd name="T67" fmla="*/ 297435 h 269"/>
            <a:gd name="T68" fmla="*/ 528137 w 543"/>
            <a:gd name="T69" fmla="*/ 233486 h 269"/>
            <a:gd name="T70" fmla="*/ 493932 w 543"/>
            <a:gd name="T71" fmla="*/ 252820 h 269"/>
            <a:gd name="T72" fmla="*/ 555502 w 543"/>
            <a:gd name="T73" fmla="*/ 315281 h 269"/>
            <a:gd name="T74" fmla="*/ 552766 w 543"/>
            <a:gd name="T75" fmla="*/ 385178 h 269"/>
            <a:gd name="T76" fmla="*/ 506246 w 543"/>
            <a:gd name="T77" fmla="*/ 386665 h 269"/>
            <a:gd name="T78" fmla="*/ 422784 w 543"/>
            <a:gd name="T79" fmla="*/ 282563 h 269"/>
            <a:gd name="T80" fmla="*/ 422784 w 543"/>
            <a:gd name="T81" fmla="*/ 322717 h 269"/>
            <a:gd name="T82" fmla="*/ 433730 w 543"/>
            <a:gd name="T83" fmla="*/ 386665 h 269"/>
            <a:gd name="T84" fmla="*/ 394051 w 543"/>
            <a:gd name="T85" fmla="*/ 395588 h 269"/>
            <a:gd name="T86" fmla="*/ 350267 w 543"/>
            <a:gd name="T87" fmla="*/ 400050 h 269"/>
            <a:gd name="T88" fmla="*/ 306484 w 543"/>
            <a:gd name="T89" fmla="*/ 392614 h 269"/>
            <a:gd name="T90" fmla="*/ 259964 w 543"/>
            <a:gd name="T91" fmla="*/ 362871 h 269"/>
            <a:gd name="T92" fmla="*/ 192921 w 543"/>
            <a:gd name="T93" fmla="*/ 322717 h 269"/>
            <a:gd name="T94" fmla="*/ 406365 w 543"/>
            <a:gd name="T95" fmla="*/ 361383 h 269"/>
            <a:gd name="T96" fmla="*/ 610231 w 543"/>
            <a:gd name="T97" fmla="*/ 270666 h 269"/>
            <a:gd name="T98" fmla="*/ 602022 w 543"/>
            <a:gd name="T99" fmla="*/ 145743 h 269"/>
            <a:gd name="T100" fmla="*/ 385841 w 543"/>
            <a:gd name="T101" fmla="*/ 217128 h 269"/>
            <a:gd name="T102" fmla="*/ 214812 w 543"/>
            <a:gd name="T103" fmla="*/ 279589 h 269"/>
            <a:gd name="T104" fmla="*/ 161451 w 543"/>
            <a:gd name="T105" fmla="*/ 298922 h 269"/>
            <a:gd name="T106" fmla="*/ 127246 w 543"/>
            <a:gd name="T107" fmla="*/ 303384 h 269"/>
            <a:gd name="T108" fmla="*/ 95776 w 543"/>
            <a:gd name="T109" fmla="*/ 301896 h 269"/>
            <a:gd name="T110" fmla="*/ 58834 w 543"/>
            <a:gd name="T111" fmla="*/ 298922 h 269"/>
            <a:gd name="T112" fmla="*/ 10946 w 543"/>
            <a:gd name="T113" fmla="*/ 289999 h 269"/>
            <a:gd name="T114" fmla="*/ 120404 w 543"/>
            <a:gd name="T115" fmla="*/ 272153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3"/>
            <a:gd name="T175" fmla="*/ 0 h 269"/>
            <a:gd name="T176" fmla="*/ 543 w 543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3" h="269">
              <a:moveTo>
                <a:pt x="88" y="183"/>
              </a:moveTo>
              <a:lnTo>
                <a:pt x="90" y="184"/>
              </a:lnTo>
              <a:lnTo>
                <a:pt x="94" y="184"/>
              </a:lnTo>
              <a:lnTo>
                <a:pt x="99" y="184"/>
              </a:lnTo>
              <a:lnTo>
                <a:pt x="103" y="183"/>
              </a:lnTo>
              <a:lnTo>
                <a:pt x="108" y="182"/>
              </a:lnTo>
              <a:lnTo>
                <a:pt x="113" y="181"/>
              </a:lnTo>
              <a:lnTo>
                <a:pt x="125" y="177"/>
              </a:lnTo>
              <a:lnTo>
                <a:pt x="137" y="170"/>
              </a:lnTo>
              <a:lnTo>
                <a:pt x="144" y="166"/>
              </a:lnTo>
              <a:lnTo>
                <a:pt x="147" y="162"/>
              </a:lnTo>
              <a:lnTo>
                <a:pt x="150" y="160"/>
              </a:lnTo>
              <a:lnTo>
                <a:pt x="153" y="157"/>
              </a:lnTo>
              <a:lnTo>
                <a:pt x="156" y="153"/>
              </a:lnTo>
              <a:lnTo>
                <a:pt x="159" y="149"/>
              </a:lnTo>
              <a:lnTo>
                <a:pt x="162" y="146"/>
              </a:lnTo>
              <a:lnTo>
                <a:pt x="164" y="141"/>
              </a:lnTo>
              <a:lnTo>
                <a:pt x="167" y="137"/>
              </a:lnTo>
              <a:lnTo>
                <a:pt x="170" y="132"/>
              </a:lnTo>
              <a:lnTo>
                <a:pt x="172" y="129"/>
              </a:lnTo>
              <a:lnTo>
                <a:pt x="174" y="125"/>
              </a:lnTo>
              <a:lnTo>
                <a:pt x="177" y="121"/>
              </a:lnTo>
              <a:lnTo>
                <a:pt x="178" y="117"/>
              </a:lnTo>
              <a:lnTo>
                <a:pt x="181" y="113"/>
              </a:lnTo>
              <a:lnTo>
                <a:pt x="183" y="109"/>
              </a:lnTo>
              <a:lnTo>
                <a:pt x="185" y="106"/>
              </a:lnTo>
              <a:lnTo>
                <a:pt x="188" y="99"/>
              </a:lnTo>
              <a:lnTo>
                <a:pt x="191" y="96"/>
              </a:lnTo>
              <a:lnTo>
                <a:pt x="193" y="91"/>
              </a:lnTo>
              <a:lnTo>
                <a:pt x="196" y="86"/>
              </a:lnTo>
              <a:lnTo>
                <a:pt x="200" y="79"/>
              </a:lnTo>
              <a:lnTo>
                <a:pt x="204" y="74"/>
              </a:lnTo>
              <a:lnTo>
                <a:pt x="208" y="68"/>
              </a:lnTo>
              <a:lnTo>
                <a:pt x="213" y="64"/>
              </a:lnTo>
              <a:lnTo>
                <a:pt x="223" y="55"/>
              </a:lnTo>
              <a:lnTo>
                <a:pt x="234" y="49"/>
              </a:lnTo>
              <a:lnTo>
                <a:pt x="241" y="47"/>
              </a:lnTo>
              <a:lnTo>
                <a:pt x="246" y="45"/>
              </a:lnTo>
              <a:lnTo>
                <a:pt x="249" y="44"/>
              </a:lnTo>
              <a:lnTo>
                <a:pt x="253" y="44"/>
              </a:lnTo>
              <a:lnTo>
                <a:pt x="258" y="43"/>
              </a:lnTo>
              <a:lnTo>
                <a:pt x="264" y="41"/>
              </a:lnTo>
              <a:lnTo>
                <a:pt x="268" y="41"/>
              </a:lnTo>
              <a:lnTo>
                <a:pt x="274" y="40"/>
              </a:lnTo>
              <a:lnTo>
                <a:pt x="278" y="40"/>
              </a:lnTo>
              <a:lnTo>
                <a:pt x="282" y="40"/>
              </a:lnTo>
              <a:lnTo>
                <a:pt x="286" y="41"/>
              </a:lnTo>
              <a:lnTo>
                <a:pt x="292" y="41"/>
              </a:lnTo>
              <a:lnTo>
                <a:pt x="297" y="43"/>
              </a:lnTo>
              <a:lnTo>
                <a:pt x="295" y="44"/>
              </a:lnTo>
              <a:lnTo>
                <a:pt x="290" y="47"/>
              </a:lnTo>
              <a:lnTo>
                <a:pt x="288" y="50"/>
              </a:lnTo>
              <a:lnTo>
                <a:pt x="285" y="54"/>
              </a:lnTo>
              <a:lnTo>
                <a:pt x="282" y="56"/>
              </a:lnTo>
              <a:lnTo>
                <a:pt x="278" y="60"/>
              </a:lnTo>
              <a:lnTo>
                <a:pt x="275" y="64"/>
              </a:lnTo>
              <a:lnTo>
                <a:pt x="273" y="68"/>
              </a:lnTo>
              <a:lnTo>
                <a:pt x="269" y="71"/>
              </a:lnTo>
              <a:lnTo>
                <a:pt x="267" y="76"/>
              </a:lnTo>
              <a:lnTo>
                <a:pt x="265" y="80"/>
              </a:lnTo>
              <a:lnTo>
                <a:pt x="264" y="85"/>
              </a:lnTo>
              <a:lnTo>
                <a:pt x="263" y="91"/>
              </a:lnTo>
              <a:lnTo>
                <a:pt x="265" y="97"/>
              </a:lnTo>
              <a:lnTo>
                <a:pt x="271" y="100"/>
              </a:lnTo>
              <a:lnTo>
                <a:pt x="276" y="102"/>
              </a:lnTo>
              <a:lnTo>
                <a:pt x="284" y="101"/>
              </a:lnTo>
              <a:lnTo>
                <a:pt x="292" y="99"/>
              </a:lnTo>
              <a:lnTo>
                <a:pt x="299" y="95"/>
              </a:lnTo>
              <a:lnTo>
                <a:pt x="306" y="89"/>
              </a:lnTo>
              <a:lnTo>
                <a:pt x="309" y="86"/>
              </a:lnTo>
              <a:lnTo>
                <a:pt x="312" y="81"/>
              </a:lnTo>
              <a:lnTo>
                <a:pt x="314" y="77"/>
              </a:lnTo>
              <a:lnTo>
                <a:pt x="316" y="72"/>
              </a:lnTo>
              <a:lnTo>
                <a:pt x="319" y="67"/>
              </a:lnTo>
              <a:lnTo>
                <a:pt x="323" y="60"/>
              </a:lnTo>
              <a:lnTo>
                <a:pt x="326" y="55"/>
              </a:lnTo>
              <a:lnTo>
                <a:pt x="329" y="48"/>
              </a:lnTo>
              <a:lnTo>
                <a:pt x="334" y="41"/>
              </a:lnTo>
              <a:lnTo>
                <a:pt x="338" y="36"/>
              </a:lnTo>
              <a:lnTo>
                <a:pt x="343" y="30"/>
              </a:lnTo>
              <a:lnTo>
                <a:pt x="347" y="26"/>
              </a:lnTo>
              <a:lnTo>
                <a:pt x="356" y="19"/>
              </a:lnTo>
              <a:lnTo>
                <a:pt x="361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39"/>
              </a:lnTo>
              <a:lnTo>
                <a:pt x="381" y="46"/>
              </a:lnTo>
              <a:lnTo>
                <a:pt x="379" y="51"/>
              </a:lnTo>
              <a:lnTo>
                <a:pt x="375" y="57"/>
              </a:lnTo>
              <a:lnTo>
                <a:pt x="371" y="64"/>
              </a:lnTo>
              <a:lnTo>
                <a:pt x="367" y="69"/>
              </a:lnTo>
              <a:lnTo>
                <a:pt x="364" y="75"/>
              </a:lnTo>
              <a:lnTo>
                <a:pt x="360" y="80"/>
              </a:lnTo>
              <a:lnTo>
                <a:pt x="357" y="86"/>
              </a:lnTo>
              <a:lnTo>
                <a:pt x="354" y="94"/>
              </a:lnTo>
              <a:lnTo>
                <a:pt x="357" y="100"/>
              </a:lnTo>
              <a:lnTo>
                <a:pt x="360" y="100"/>
              </a:lnTo>
              <a:lnTo>
                <a:pt x="366" y="98"/>
              </a:lnTo>
              <a:lnTo>
                <a:pt x="373" y="92"/>
              </a:lnTo>
              <a:lnTo>
                <a:pt x="376" y="89"/>
              </a:lnTo>
              <a:lnTo>
                <a:pt x="379" y="86"/>
              </a:lnTo>
              <a:lnTo>
                <a:pt x="384" y="81"/>
              </a:lnTo>
              <a:lnTo>
                <a:pt x="387" y="77"/>
              </a:lnTo>
              <a:lnTo>
                <a:pt x="391" y="71"/>
              </a:lnTo>
              <a:lnTo>
                <a:pt x="396" y="67"/>
              </a:lnTo>
              <a:lnTo>
                <a:pt x="398" y="65"/>
              </a:lnTo>
              <a:lnTo>
                <a:pt x="400" y="61"/>
              </a:lnTo>
              <a:lnTo>
                <a:pt x="402" y="59"/>
              </a:lnTo>
              <a:lnTo>
                <a:pt x="406" y="56"/>
              </a:lnTo>
              <a:lnTo>
                <a:pt x="408" y="54"/>
              </a:lnTo>
              <a:lnTo>
                <a:pt x="410" y="51"/>
              </a:lnTo>
              <a:lnTo>
                <a:pt x="412" y="48"/>
              </a:lnTo>
              <a:lnTo>
                <a:pt x="415" y="46"/>
              </a:lnTo>
              <a:lnTo>
                <a:pt x="419" y="40"/>
              </a:lnTo>
              <a:lnTo>
                <a:pt x="421" y="37"/>
              </a:lnTo>
              <a:lnTo>
                <a:pt x="424" y="35"/>
              </a:lnTo>
              <a:lnTo>
                <a:pt x="427" y="31"/>
              </a:lnTo>
              <a:lnTo>
                <a:pt x="429" y="29"/>
              </a:lnTo>
              <a:lnTo>
                <a:pt x="433" y="25"/>
              </a:lnTo>
              <a:lnTo>
                <a:pt x="438" y="20"/>
              </a:lnTo>
              <a:lnTo>
                <a:pt x="442" y="16"/>
              </a:lnTo>
              <a:lnTo>
                <a:pt x="451" y="8"/>
              </a:lnTo>
              <a:lnTo>
                <a:pt x="459" y="4"/>
              </a:lnTo>
              <a:lnTo>
                <a:pt x="467" y="0"/>
              </a:lnTo>
              <a:lnTo>
                <a:pt x="473" y="0"/>
              </a:lnTo>
              <a:lnTo>
                <a:pt x="478" y="5"/>
              </a:lnTo>
              <a:lnTo>
                <a:pt x="483" y="16"/>
              </a:lnTo>
              <a:lnTo>
                <a:pt x="481" y="28"/>
              </a:lnTo>
              <a:lnTo>
                <a:pt x="478" y="35"/>
              </a:lnTo>
              <a:lnTo>
                <a:pt x="473" y="40"/>
              </a:lnTo>
              <a:lnTo>
                <a:pt x="468" y="47"/>
              </a:lnTo>
              <a:lnTo>
                <a:pt x="465" y="50"/>
              </a:lnTo>
              <a:lnTo>
                <a:pt x="462" y="54"/>
              </a:lnTo>
              <a:lnTo>
                <a:pt x="459" y="56"/>
              </a:lnTo>
              <a:lnTo>
                <a:pt x="456" y="59"/>
              </a:lnTo>
              <a:lnTo>
                <a:pt x="452" y="61"/>
              </a:lnTo>
              <a:lnTo>
                <a:pt x="449" y="65"/>
              </a:lnTo>
              <a:lnTo>
                <a:pt x="437" y="76"/>
              </a:lnTo>
              <a:lnTo>
                <a:pt x="433" y="78"/>
              </a:lnTo>
              <a:lnTo>
                <a:pt x="431" y="80"/>
              </a:lnTo>
              <a:lnTo>
                <a:pt x="428" y="82"/>
              </a:lnTo>
              <a:lnTo>
                <a:pt x="426" y="86"/>
              </a:lnTo>
              <a:lnTo>
                <a:pt x="422" y="89"/>
              </a:lnTo>
              <a:lnTo>
                <a:pt x="419" y="94"/>
              </a:lnTo>
              <a:lnTo>
                <a:pt x="419" y="96"/>
              </a:lnTo>
              <a:lnTo>
                <a:pt x="422" y="95"/>
              </a:lnTo>
              <a:lnTo>
                <a:pt x="427" y="91"/>
              </a:lnTo>
              <a:lnTo>
                <a:pt x="440" y="82"/>
              </a:lnTo>
              <a:lnTo>
                <a:pt x="456" y="71"/>
              </a:lnTo>
              <a:lnTo>
                <a:pt x="475" y="60"/>
              </a:lnTo>
              <a:lnTo>
                <a:pt x="493" y="50"/>
              </a:lnTo>
              <a:lnTo>
                <a:pt x="502" y="47"/>
              </a:lnTo>
              <a:lnTo>
                <a:pt x="510" y="45"/>
              </a:lnTo>
              <a:lnTo>
                <a:pt x="513" y="45"/>
              </a:lnTo>
              <a:lnTo>
                <a:pt x="517" y="45"/>
              </a:lnTo>
              <a:lnTo>
                <a:pt x="523" y="47"/>
              </a:lnTo>
              <a:lnTo>
                <a:pt x="529" y="49"/>
              </a:lnTo>
              <a:lnTo>
                <a:pt x="533" y="52"/>
              </a:lnTo>
              <a:lnTo>
                <a:pt x="539" y="58"/>
              </a:lnTo>
              <a:lnTo>
                <a:pt x="543" y="70"/>
              </a:lnTo>
              <a:lnTo>
                <a:pt x="541" y="76"/>
              </a:lnTo>
              <a:lnTo>
                <a:pt x="538" y="80"/>
              </a:lnTo>
              <a:lnTo>
                <a:pt x="532" y="85"/>
              </a:lnTo>
              <a:lnTo>
                <a:pt x="526" y="87"/>
              </a:lnTo>
              <a:lnTo>
                <a:pt x="522" y="87"/>
              </a:lnTo>
              <a:lnTo>
                <a:pt x="519" y="88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5"/>
              </a:lnTo>
              <a:lnTo>
                <a:pt x="490" y="97"/>
              </a:lnTo>
              <a:lnTo>
                <a:pt x="492" y="99"/>
              </a:lnTo>
              <a:lnTo>
                <a:pt x="501" y="111"/>
              </a:lnTo>
              <a:lnTo>
                <a:pt x="511" y="127"/>
              </a:lnTo>
              <a:lnTo>
                <a:pt x="514" y="140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9" y="143"/>
              </a:lnTo>
              <a:lnTo>
                <a:pt x="493" y="141"/>
              </a:lnTo>
              <a:lnTo>
                <a:pt x="489" y="140"/>
              </a:lnTo>
              <a:lnTo>
                <a:pt x="483" y="137"/>
              </a:lnTo>
              <a:lnTo>
                <a:pt x="475" y="132"/>
              </a:lnTo>
              <a:lnTo>
                <a:pt x="466" y="127"/>
              </a:lnTo>
              <a:lnTo>
                <a:pt x="457" y="122"/>
              </a:lnTo>
              <a:lnTo>
                <a:pt x="450" y="119"/>
              </a:lnTo>
              <a:lnTo>
                <a:pt x="443" y="119"/>
              </a:lnTo>
              <a:lnTo>
                <a:pt x="438" y="122"/>
              </a:lnTo>
              <a:lnTo>
                <a:pt x="437" y="126"/>
              </a:lnTo>
              <a:lnTo>
                <a:pt x="437" y="130"/>
              </a:lnTo>
              <a:lnTo>
                <a:pt x="440" y="140"/>
              </a:lnTo>
              <a:lnTo>
                <a:pt x="453" y="164"/>
              </a:lnTo>
              <a:lnTo>
                <a:pt x="465" y="188"/>
              </a:lnTo>
              <a:lnTo>
                <a:pt x="465" y="195"/>
              </a:lnTo>
              <a:lnTo>
                <a:pt x="462" y="199"/>
              </a:lnTo>
              <a:lnTo>
                <a:pt x="459" y="201"/>
              </a:lnTo>
              <a:lnTo>
                <a:pt x="455" y="201"/>
              </a:lnTo>
              <a:lnTo>
                <a:pt x="450" y="201"/>
              </a:lnTo>
              <a:lnTo>
                <a:pt x="446" y="200"/>
              </a:lnTo>
              <a:lnTo>
                <a:pt x="441" y="198"/>
              </a:lnTo>
              <a:lnTo>
                <a:pt x="432" y="191"/>
              </a:lnTo>
              <a:lnTo>
                <a:pt x="422" y="182"/>
              </a:lnTo>
              <a:lnTo>
                <a:pt x="414" y="174"/>
              </a:lnTo>
              <a:lnTo>
                <a:pt x="404" y="167"/>
              </a:lnTo>
              <a:lnTo>
                <a:pt x="386" y="157"/>
              </a:lnTo>
              <a:lnTo>
                <a:pt x="378" y="157"/>
              </a:lnTo>
              <a:lnTo>
                <a:pt x="371" y="158"/>
              </a:lnTo>
              <a:lnTo>
                <a:pt x="366" y="160"/>
              </a:lnTo>
              <a:lnTo>
                <a:pt x="365" y="162"/>
              </a:lnTo>
              <a:lnTo>
                <a:pt x="363" y="164"/>
              </a:lnTo>
              <a:lnTo>
                <a:pt x="361" y="170"/>
              </a:lnTo>
              <a:lnTo>
                <a:pt x="363" y="177"/>
              </a:lnTo>
              <a:lnTo>
                <a:pt x="371" y="190"/>
              </a:lnTo>
              <a:lnTo>
                <a:pt x="386" y="202"/>
              </a:lnTo>
              <a:lnTo>
                <a:pt x="392" y="205"/>
              </a:lnTo>
              <a:lnTo>
                <a:pt x="399" y="209"/>
              </a:lnTo>
              <a:lnTo>
                <a:pt x="406" y="212"/>
              </a:lnTo>
              <a:lnTo>
                <a:pt x="411" y="217"/>
              </a:lnTo>
              <a:lnTo>
                <a:pt x="420" y="230"/>
              </a:lnTo>
              <a:lnTo>
                <a:pt x="421" y="239"/>
              </a:lnTo>
              <a:lnTo>
                <a:pt x="419" y="246"/>
              </a:lnTo>
              <a:lnTo>
                <a:pt x="412" y="253"/>
              </a:lnTo>
              <a:lnTo>
                <a:pt x="404" y="259"/>
              </a:lnTo>
              <a:lnTo>
                <a:pt x="398" y="261"/>
              </a:lnTo>
              <a:lnTo>
                <a:pt x="392" y="262"/>
              </a:lnTo>
              <a:lnTo>
                <a:pt x="387" y="262"/>
              </a:lnTo>
              <a:lnTo>
                <a:pt x="381" y="262"/>
              </a:lnTo>
              <a:lnTo>
                <a:pt x="376" y="262"/>
              </a:lnTo>
              <a:lnTo>
                <a:pt x="370" y="260"/>
              </a:lnTo>
              <a:lnTo>
                <a:pt x="365" y="258"/>
              </a:lnTo>
              <a:lnTo>
                <a:pt x="360" y="254"/>
              </a:lnTo>
              <a:lnTo>
                <a:pt x="353" y="245"/>
              </a:lnTo>
              <a:lnTo>
                <a:pt x="344" y="233"/>
              </a:lnTo>
              <a:lnTo>
                <a:pt x="326" y="209"/>
              </a:lnTo>
              <a:lnTo>
                <a:pt x="309" y="190"/>
              </a:lnTo>
              <a:lnTo>
                <a:pt x="302" y="185"/>
              </a:lnTo>
              <a:lnTo>
                <a:pt x="295" y="187"/>
              </a:lnTo>
              <a:lnTo>
                <a:pt x="293" y="189"/>
              </a:lnTo>
              <a:lnTo>
                <a:pt x="292" y="192"/>
              </a:lnTo>
              <a:lnTo>
                <a:pt x="295" y="199"/>
              </a:lnTo>
              <a:lnTo>
                <a:pt x="309" y="217"/>
              </a:lnTo>
              <a:lnTo>
                <a:pt x="317" y="227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3" y="256"/>
              </a:lnTo>
              <a:lnTo>
                <a:pt x="317" y="260"/>
              </a:lnTo>
              <a:lnTo>
                <a:pt x="310" y="262"/>
              </a:lnTo>
              <a:lnTo>
                <a:pt x="306" y="263"/>
              </a:lnTo>
              <a:lnTo>
                <a:pt x="303" y="264"/>
              </a:lnTo>
              <a:lnTo>
                <a:pt x="298" y="265"/>
              </a:lnTo>
              <a:lnTo>
                <a:pt x="293" y="265"/>
              </a:lnTo>
              <a:lnTo>
                <a:pt x="288" y="266"/>
              </a:lnTo>
              <a:lnTo>
                <a:pt x="283" y="268"/>
              </a:lnTo>
              <a:lnTo>
                <a:pt x="278" y="268"/>
              </a:lnTo>
              <a:lnTo>
                <a:pt x="273" y="268"/>
              </a:lnTo>
              <a:lnTo>
                <a:pt x="267" y="269"/>
              </a:lnTo>
              <a:lnTo>
                <a:pt x="262" y="269"/>
              </a:lnTo>
              <a:lnTo>
                <a:pt x="256" y="269"/>
              </a:lnTo>
              <a:lnTo>
                <a:pt x="251" y="268"/>
              </a:lnTo>
              <a:lnTo>
                <a:pt x="245" y="268"/>
              </a:lnTo>
              <a:lnTo>
                <a:pt x="239" y="266"/>
              </a:lnTo>
              <a:lnTo>
                <a:pt x="234" y="266"/>
              </a:lnTo>
              <a:lnTo>
                <a:pt x="229" y="265"/>
              </a:lnTo>
              <a:lnTo>
                <a:pt x="224" y="264"/>
              </a:lnTo>
              <a:lnTo>
                <a:pt x="220" y="263"/>
              </a:lnTo>
              <a:lnTo>
                <a:pt x="214" y="261"/>
              </a:lnTo>
              <a:lnTo>
                <a:pt x="211" y="260"/>
              </a:lnTo>
              <a:lnTo>
                <a:pt x="202" y="255"/>
              </a:lnTo>
              <a:lnTo>
                <a:pt x="195" y="250"/>
              </a:lnTo>
              <a:lnTo>
                <a:pt x="190" y="244"/>
              </a:lnTo>
              <a:lnTo>
                <a:pt x="180" y="233"/>
              </a:lnTo>
              <a:lnTo>
                <a:pt x="169" y="225"/>
              </a:lnTo>
              <a:lnTo>
                <a:pt x="156" y="220"/>
              </a:lnTo>
              <a:lnTo>
                <a:pt x="151" y="219"/>
              </a:lnTo>
              <a:lnTo>
                <a:pt x="145" y="218"/>
              </a:lnTo>
              <a:lnTo>
                <a:pt x="141" y="217"/>
              </a:lnTo>
              <a:lnTo>
                <a:pt x="135" y="215"/>
              </a:lnTo>
              <a:lnTo>
                <a:pt x="127" y="215"/>
              </a:lnTo>
              <a:lnTo>
                <a:pt x="122" y="215"/>
              </a:lnTo>
              <a:lnTo>
                <a:pt x="120" y="215"/>
              </a:lnTo>
              <a:lnTo>
                <a:pt x="195" y="192"/>
              </a:lnTo>
              <a:lnTo>
                <a:pt x="297" y="243"/>
              </a:lnTo>
              <a:lnTo>
                <a:pt x="220" y="184"/>
              </a:lnTo>
              <a:lnTo>
                <a:pt x="310" y="158"/>
              </a:lnTo>
              <a:lnTo>
                <a:pt x="384" y="238"/>
              </a:lnTo>
              <a:lnTo>
                <a:pt x="328" y="151"/>
              </a:lnTo>
              <a:lnTo>
                <a:pt x="387" y="131"/>
              </a:lnTo>
              <a:lnTo>
                <a:pt x="446" y="182"/>
              </a:lnTo>
              <a:lnTo>
                <a:pt x="404" y="126"/>
              </a:lnTo>
              <a:lnTo>
                <a:pt x="451" y="107"/>
              </a:lnTo>
              <a:lnTo>
                <a:pt x="493" y="125"/>
              </a:lnTo>
              <a:lnTo>
                <a:pt x="460" y="97"/>
              </a:lnTo>
              <a:lnTo>
                <a:pt x="520" y="61"/>
              </a:lnTo>
              <a:lnTo>
                <a:pt x="440" y="98"/>
              </a:lnTo>
              <a:lnTo>
                <a:pt x="378" y="122"/>
              </a:lnTo>
              <a:lnTo>
                <a:pt x="465" y="26"/>
              </a:lnTo>
              <a:lnTo>
                <a:pt x="354" y="127"/>
              </a:lnTo>
              <a:lnTo>
                <a:pt x="305" y="140"/>
              </a:lnTo>
              <a:lnTo>
                <a:pt x="365" y="39"/>
              </a:lnTo>
              <a:lnTo>
                <a:pt x="282" y="146"/>
              </a:lnTo>
              <a:lnTo>
                <a:pt x="210" y="167"/>
              </a:lnTo>
              <a:lnTo>
                <a:pt x="242" y="74"/>
              </a:lnTo>
              <a:lnTo>
                <a:pt x="188" y="174"/>
              </a:lnTo>
              <a:lnTo>
                <a:pt x="180" y="178"/>
              </a:lnTo>
              <a:lnTo>
                <a:pt x="170" y="182"/>
              </a:lnTo>
              <a:lnTo>
                <a:pt x="157" y="188"/>
              </a:lnTo>
              <a:lnTo>
                <a:pt x="144" y="192"/>
              </a:lnTo>
              <a:lnTo>
                <a:pt x="131" y="198"/>
              </a:lnTo>
              <a:lnTo>
                <a:pt x="127" y="199"/>
              </a:lnTo>
              <a:lnTo>
                <a:pt x="124" y="200"/>
              </a:lnTo>
              <a:lnTo>
                <a:pt x="121" y="200"/>
              </a:lnTo>
              <a:lnTo>
                <a:pt x="118" y="201"/>
              </a:lnTo>
              <a:lnTo>
                <a:pt x="114" y="202"/>
              </a:lnTo>
              <a:lnTo>
                <a:pt x="112" y="203"/>
              </a:lnTo>
              <a:lnTo>
                <a:pt x="106" y="203"/>
              </a:lnTo>
              <a:lnTo>
                <a:pt x="101" y="204"/>
              </a:lnTo>
              <a:lnTo>
                <a:pt x="98" y="204"/>
              </a:lnTo>
              <a:lnTo>
                <a:pt x="93" y="204"/>
              </a:lnTo>
              <a:lnTo>
                <a:pt x="90" y="204"/>
              </a:lnTo>
              <a:lnTo>
                <a:pt x="86" y="204"/>
              </a:lnTo>
              <a:lnTo>
                <a:pt x="82" y="204"/>
              </a:lnTo>
              <a:lnTo>
                <a:pt x="79" y="204"/>
              </a:lnTo>
              <a:lnTo>
                <a:pt x="74" y="204"/>
              </a:lnTo>
              <a:lnTo>
                <a:pt x="70" y="203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2" y="202"/>
              </a:lnTo>
              <a:lnTo>
                <a:pt x="48" y="201"/>
              </a:lnTo>
              <a:lnTo>
                <a:pt x="43" y="201"/>
              </a:lnTo>
              <a:lnTo>
                <a:pt x="34" y="200"/>
              </a:lnTo>
              <a:lnTo>
                <a:pt x="31" y="199"/>
              </a:lnTo>
              <a:lnTo>
                <a:pt x="27" y="199"/>
              </a:lnTo>
              <a:lnTo>
                <a:pt x="20" y="198"/>
              </a:lnTo>
              <a:lnTo>
                <a:pt x="13" y="197"/>
              </a:lnTo>
              <a:lnTo>
                <a:pt x="8" y="195"/>
              </a:lnTo>
              <a:lnTo>
                <a:pt x="3" y="194"/>
              </a:lnTo>
              <a:lnTo>
                <a:pt x="0" y="194"/>
              </a:lnTo>
              <a:lnTo>
                <a:pt x="60" y="159"/>
              </a:lnTo>
              <a:lnTo>
                <a:pt x="62" y="163"/>
              </a:lnTo>
              <a:lnTo>
                <a:pt x="72" y="174"/>
              </a:lnTo>
              <a:lnTo>
                <a:pt x="88" y="183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3352800</xdr:colOff>
      <xdr:row>24</xdr:row>
      <xdr:rowOff>0</xdr:rowOff>
    </xdr:from>
    <xdr:to>
      <xdr:col>5</xdr:col>
      <xdr:colOff>152400</xdr:colOff>
      <xdr:row>26</xdr:row>
      <xdr:rowOff>47625</xdr:rowOff>
    </xdr:to>
    <xdr:sp macro="" textlink="">
      <xdr:nvSpPr>
        <xdr:cNvPr id="10666" name="Freeform 52"/>
        <xdr:cNvSpPr>
          <a:spLocks/>
        </xdr:cNvSpPr>
      </xdr:nvSpPr>
      <xdr:spPr bwMode="auto">
        <a:xfrm>
          <a:off x="5791200" y="4543425"/>
          <a:ext cx="733425" cy="371475"/>
        </a:xfrm>
        <a:custGeom>
          <a:avLst/>
          <a:gdLst>
            <a:gd name="T0" fmla="*/ 146144 w 542"/>
            <a:gd name="T1" fmla="*/ 252270 h 268"/>
            <a:gd name="T2" fmla="*/ 202977 w 542"/>
            <a:gd name="T3" fmla="*/ 220390 h 268"/>
            <a:gd name="T4" fmla="*/ 224628 w 542"/>
            <a:gd name="T5" fmla="*/ 188510 h 268"/>
            <a:gd name="T6" fmla="*/ 244926 w 542"/>
            <a:gd name="T7" fmla="*/ 156629 h 268"/>
            <a:gd name="T8" fmla="*/ 265224 w 542"/>
            <a:gd name="T9" fmla="*/ 117819 h 268"/>
            <a:gd name="T10" fmla="*/ 316645 w 542"/>
            <a:gd name="T11" fmla="*/ 67919 h 268"/>
            <a:gd name="T12" fmla="*/ 355887 w 542"/>
            <a:gd name="T13" fmla="*/ 58216 h 268"/>
            <a:gd name="T14" fmla="*/ 392423 w 542"/>
            <a:gd name="T15" fmla="*/ 56830 h 268"/>
            <a:gd name="T16" fmla="*/ 381598 w 542"/>
            <a:gd name="T17" fmla="*/ 77622 h 268"/>
            <a:gd name="T18" fmla="*/ 358593 w 542"/>
            <a:gd name="T19" fmla="*/ 110888 h 268"/>
            <a:gd name="T20" fmla="*/ 382951 w 542"/>
            <a:gd name="T21" fmla="*/ 139996 h 268"/>
            <a:gd name="T22" fmla="*/ 424899 w 542"/>
            <a:gd name="T23" fmla="*/ 106730 h 268"/>
            <a:gd name="T24" fmla="*/ 451963 w 542"/>
            <a:gd name="T25" fmla="*/ 58216 h 268"/>
            <a:gd name="T26" fmla="*/ 492558 w 542"/>
            <a:gd name="T27" fmla="*/ 23564 h 268"/>
            <a:gd name="T28" fmla="*/ 515563 w 542"/>
            <a:gd name="T29" fmla="*/ 62375 h 268"/>
            <a:gd name="T30" fmla="*/ 485793 w 542"/>
            <a:gd name="T31" fmla="*/ 110888 h 268"/>
            <a:gd name="T32" fmla="*/ 502031 w 542"/>
            <a:gd name="T33" fmla="*/ 128907 h 268"/>
            <a:gd name="T34" fmla="*/ 535860 w 542"/>
            <a:gd name="T35" fmla="*/ 91483 h 268"/>
            <a:gd name="T36" fmla="*/ 553452 w 542"/>
            <a:gd name="T37" fmla="*/ 70691 h 268"/>
            <a:gd name="T38" fmla="*/ 576456 w 542"/>
            <a:gd name="T39" fmla="*/ 44355 h 268"/>
            <a:gd name="T40" fmla="*/ 621111 w 542"/>
            <a:gd name="T41" fmla="*/ 4158 h 268"/>
            <a:gd name="T42" fmla="*/ 645468 w 542"/>
            <a:gd name="T43" fmla="*/ 47127 h 268"/>
            <a:gd name="T44" fmla="*/ 617051 w 542"/>
            <a:gd name="T45" fmla="*/ 81780 h 268"/>
            <a:gd name="T46" fmla="*/ 579162 w 542"/>
            <a:gd name="T47" fmla="*/ 115046 h 268"/>
            <a:gd name="T48" fmla="*/ 577809 w 542"/>
            <a:gd name="T49" fmla="*/ 126135 h 268"/>
            <a:gd name="T50" fmla="*/ 690123 w 542"/>
            <a:gd name="T51" fmla="*/ 60988 h 268"/>
            <a:gd name="T52" fmla="*/ 729365 w 542"/>
            <a:gd name="T53" fmla="*/ 80394 h 268"/>
            <a:gd name="T54" fmla="*/ 706361 w 542"/>
            <a:gd name="T55" fmla="*/ 120591 h 268"/>
            <a:gd name="T56" fmla="*/ 664413 w 542"/>
            <a:gd name="T57" fmla="*/ 130293 h 268"/>
            <a:gd name="T58" fmla="*/ 694183 w 542"/>
            <a:gd name="T59" fmla="*/ 196826 h 268"/>
            <a:gd name="T60" fmla="*/ 660353 w 542"/>
            <a:gd name="T61" fmla="*/ 194054 h 268"/>
            <a:gd name="T62" fmla="*/ 599460 w 542"/>
            <a:gd name="T63" fmla="*/ 163560 h 268"/>
            <a:gd name="T64" fmla="*/ 626523 w 542"/>
            <a:gd name="T65" fmla="*/ 259201 h 268"/>
            <a:gd name="T66" fmla="*/ 603519 w 542"/>
            <a:gd name="T67" fmla="*/ 275834 h 268"/>
            <a:gd name="T68" fmla="*/ 522328 w 542"/>
            <a:gd name="T69" fmla="*/ 216232 h 268"/>
            <a:gd name="T70" fmla="*/ 488499 w 542"/>
            <a:gd name="T71" fmla="*/ 234251 h 268"/>
            <a:gd name="T72" fmla="*/ 548039 w 542"/>
            <a:gd name="T73" fmla="*/ 293853 h 268"/>
            <a:gd name="T74" fmla="*/ 543979 w 542"/>
            <a:gd name="T75" fmla="*/ 357614 h 268"/>
            <a:gd name="T76" fmla="*/ 500678 w 542"/>
            <a:gd name="T77" fmla="*/ 359000 h 268"/>
            <a:gd name="T78" fmla="*/ 416780 w 542"/>
            <a:gd name="T79" fmla="*/ 261973 h 268"/>
            <a:gd name="T80" fmla="*/ 416780 w 542"/>
            <a:gd name="T81" fmla="*/ 300784 h 268"/>
            <a:gd name="T82" fmla="*/ 427606 w 542"/>
            <a:gd name="T83" fmla="*/ 359000 h 268"/>
            <a:gd name="T84" fmla="*/ 389717 w 542"/>
            <a:gd name="T85" fmla="*/ 368703 h 268"/>
            <a:gd name="T86" fmla="*/ 346415 w 542"/>
            <a:gd name="T87" fmla="*/ 371475 h 268"/>
            <a:gd name="T88" fmla="*/ 303113 w 542"/>
            <a:gd name="T89" fmla="*/ 365931 h 268"/>
            <a:gd name="T90" fmla="*/ 254398 w 542"/>
            <a:gd name="T91" fmla="*/ 338209 h 268"/>
            <a:gd name="T92" fmla="*/ 189446 w 542"/>
            <a:gd name="T93" fmla="*/ 299398 h 268"/>
            <a:gd name="T94" fmla="*/ 401895 w 542"/>
            <a:gd name="T95" fmla="*/ 338209 h 268"/>
            <a:gd name="T96" fmla="*/ 603519 w 542"/>
            <a:gd name="T97" fmla="*/ 253656 h 268"/>
            <a:gd name="T98" fmla="*/ 595400 w 542"/>
            <a:gd name="T99" fmla="*/ 134452 h 268"/>
            <a:gd name="T100" fmla="*/ 378891 w 542"/>
            <a:gd name="T101" fmla="*/ 200985 h 268"/>
            <a:gd name="T102" fmla="*/ 211096 w 542"/>
            <a:gd name="T103" fmla="*/ 259201 h 268"/>
            <a:gd name="T104" fmla="*/ 159676 w 542"/>
            <a:gd name="T105" fmla="*/ 278606 h 268"/>
            <a:gd name="T106" fmla="*/ 125846 w 542"/>
            <a:gd name="T107" fmla="*/ 284151 h 268"/>
            <a:gd name="T108" fmla="*/ 93370 w 542"/>
            <a:gd name="T109" fmla="*/ 282765 h 268"/>
            <a:gd name="T110" fmla="*/ 58187 w 542"/>
            <a:gd name="T111" fmla="*/ 278606 h 268"/>
            <a:gd name="T112" fmla="*/ 10825 w 542"/>
            <a:gd name="T113" fmla="*/ 270290 h 268"/>
            <a:gd name="T114" fmla="*/ 116374 w 542"/>
            <a:gd name="T115" fmla="*/ 255043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8"/>
            <a:gd name="T176" fmla="*/ 542 w 542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8">
              <a:moveTo>
                <a:pt x="86" y="184"/>
              </a:moveTo>
              <a:lnTo>
                <a:pt x="89" y="184"/>
              </a:lnTo>
              <a:lnTo>
                <a:pt x="94" y="184"/>
              </a:lnTo>
              <a:lnTo>
                <a:pt x="98" y="184"/>
              </a:lnTo>
              <a:lnTo>
                <a:pt x="102" y="183"/>
              </a:lnTo>
              <a:lnTo>
                <a:pt x="108" y="182"/>
              </a:lnTo>
              <a:lnTo>
                <a:pt x="113" y="181"/>
              </a:lnTo>
              <a:lnTo>
                <a:pt x="124" y="177"/>
              </a:lnTo>
              <a:lnTo>
                <a:pt x="137" y="169"/>
              </a:lnTo>
              <a:lnTo>
                <a:pt x="143" y="165"/>
              </a:lnTo>
              <a:lnTo>
                <a:pt x="146" y="162"/>
              </a:lnTo>
              <a:lnTo>
                <a:pt x="150" y="159"/>
              </a:lnTo>
              <a:lnTo>
                <a:pt x="153" y="156"/>
              </a:lnTo>
              <a:lnTo>
                <a:pt x="155" y="153"/>
              </a:lnTo>
              <a:lnTo>
                <a:pt x="159" y="150"/>
              </a:lnTo>
              <a:lnTo>
                <a:pt x="162" y="145"/>
              </a:lnTo>
              <a:lnTo>
                <a:pt x="164" y="141"/>
              </a:lnTo>
              <a:lnTo>
                <a:pt x="166" y="136"/>
              </a:lnTo>
              <a:lnTo>
                <a:pt x="170" y="133"/>
              </a:lnTo>
              <a:lnTo>
                <a:pt x="172" y="128"/>
              </a:lnTo>
              <a:lnTo>
                <a:pt x="174" y="124"/>
              </a:lnTo>
              <a:lnTo>
                <a:pt x="176" y="121"/>
              </a:lnTo>
              <a:lnTo>
                <a:pt x="178" y="116"/>
              </a:lnTo>
              <a:lnTo>
                <a:pt x="181" y="113"/>
              </a:lnTo>
              <a:lnTo>
                <a:pt x="183" y="110"/>
              </a:lnTo>
              <a:lnTo>
                <a:pt x="184" y="105"/>
              </a:lnTo>
              <a:lnTo>
                <a:pt x="188" y="99"/>
              </a:lnTo>
              <a:lnTo>
                <a:pt x="191" y="95"/>
              </a:lnTo>
              <a:lnTo>
                <a:pt x="192" y="92"/>
              </a:lnTo>
              <a:lnTo>
                <a:pt x="196" y="85"/>
              </a:lnTo>
              <a:lnTo>
                <a:pt x="200" y="79"/>
              </a:lnTo>
              <a:lnTo>
                <a:pt x="204" y="73"/>
              </a:lnTo>
              <a:lnTo>
                <a:pt x="207" y="68"/>
              </a:lnTo>
              <a:lnTo>
                <a:pt x="212" y="63"/>
              </a:lnTo>
              <a:lnTo>
                <a:pt x="222" y="54"/>
              </a:lnTo>
              <a:lnTo>
                <a:pt x="234" y="49"/>
              </a:lnTo>
              <a:lnTo>
                <a:pt x="239" y="46"/>
              </a:lnTo>
              <a:lnTo>
                <a:pt x="246" y="44"/>
              </a:lnTo>
              <a:lnTo>
                <a:pt x="249" y="44"/>
              </a:lnTo>
              <a:lnTo>
                <a:pt x="252" y="43"/>
              </a:lnTo>
              <a:lnTo>
                <a:pt x="257" y="42"/>
              </a:lnTo>
              <a:lnTo>
                <a:pt x="263" y="42"/>
              </a:lnTo>
              <a:lnTo>
                <a:pt x="268" y="41"/>
              </a:lnTo>
              <a:lnTo>
                <a:pt x="273" y="41"/>
              </a:lnTo>
              <a:lnTo>
                <a:pt x="277" y="41"/>
              </a:lnTo>
              <a:lnTo>
                <a:pt x="282" y="41"/>
              </a:lnTo>
              <a:lnTo>
                <a:pt x="285" y="41"/>
              </a:lnTo>
              <a:lnTo>
                <a:pt x="290" y="41"/>
              </a:lnTo>
              <a:lnTo>
                <a:pt x="296" y="42"/>
              </a:lnTo>
              <a:lnTo>
                <a:pt x="295" y="43"/>
              </a:lnTo>
              <a:lnTo>
                <a:pt x="290" y="48"/>
              </a:lnTo>
              <a:lnTo>
                <a:pt x="288" y="50"/>
              </a:lnTo>
              <a:lnTo>
                <a:pt x="285" y="53"/>
              </a:lnTo>
              <a:lnTo>
                <a:pt x="282" y="56"/>
              </a:lnTo>
              <a:lnTo>
                <a:pt x="278" y="60"/>
              </a:lnTo>
              <a:lnTo>
                <a:pt x="275" y="63"/>
              </a:lnTo>
              <a:lnTo>
                <a:pt x="272" y="68"/>
              </a:lnTo>
              <a:lnTo>
                <a:pt x="269" y="72"/>
              </a:lnTo>
              <a:lnTo>
                <a:pt x="267" y="75"/>
              </a:lnTo>
              <a:lnTo>
                <a:pt x="265" y="80"/>
              </a:lnTo>
              <a:lnTo>
                <a:pt x="263" y="84"/>
              </a:lnTo>
              <a:lnTo>
                <a:pt x="263" y="91"/>
              </a:lnTo>
              <a:lnTo>
                <a:pt x="265" y="97"/>
              </a:lnTo>
              <a:lnTo>
                <a:pt x="269" y="101"/>
              </a:lnTo>
              <a:lnTo>
                <a:pt x="276" y="102"/>
              </a:lnTo>
              <a:lnTo>
                <a:pt x="283" y="101"/>
              </a:lnTo>
              <a:lnTo>
                <a:pt x="290" y="99"/>
              </a:lnTo>
              <a:lnTo>
                <a:pt x="298" y="94"/>
              </a:lnTo>
              <a:lnTo>
                <a:pt x="306" y="89"/>
              </a:lnTo>
              <a:lnTo>
                <a:pt x="308" y="85"/>
              </a:lnTo>
              <a:lnTo>
                <a:pt x="310" y="81"/>
              </a:lnTo>
              <a:lnTo>
                <a:pt x="314" y="77"/>
              </a:lnTo>
              <a:lnTo>
                <a:pt x="316" y="72"/>
              </a:lnTo>
              <a:lnTo>
                <a:pt x="319" y="66"/>
              </a:lnTo>
              <a:lnTo>
                <a:pt x="321" y="60"/>
              </a:lnTo>
              <a:lnTo>
                <a:pt x="326" y="54"/>
              </a:lnTo>
              <a:lnTo>
                <a:pt x="329" y="48"/>
              </a:lnTo>
              <a:lnTo>
                <a:pt x="334" y="42"/>
              </a:lnTo>
              <a:lnTo>
                <a:pt x="337" y="35"/>
              </a:lnTo>
              <a:lnTo>
                <a:pt x="341" y="30"/>
              </a:lnTo>
              <a:lnTo>
                <a:pt x="346" y="25"/>
              </a:lnTo>
              <a:lnTo>
                <a:pt x="356" y="19"/>
              </a:lnTo>
              <a:lnTo>
                <a:pt x="360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40"/>
              </a:lnTo>
              <a:lnTo>
                <a:pt x="381" y="45"/>
              </a:lnTo>
              <a:lnTo>
                <a:pt x="378" y="51"/>
              </a:lnTo>
              <a:lnTo>
                <a:pt x="375" y="58"/>
              </a:lnTo>
              <a:lnTo>
                <a:pt x="370" y="63"/>
              </a:lnTo>
              <a:lnTo>
                <a:pt x="367" y="69"/>
              </a:lnTo>
              <a:lnTo>
                <a:pt x="363" y="74"/>
              </a:lnTo>
              <a:lnTo>
                <a:pt x="359" y="80"/>
              </a:lnTo>
              <a:lnTo>
                <a:pt x="357" y="85"/>
              </a:lnTo>
              <a:lnTo>
                <a:pt x="354" y="94"/>
              </a:lnTo>
              <a:lnTo>
                <a:pt x="356" y="100"/>
              </a:lnTo>
              <a:lnTo>
                <a:pt x="360" y="100"/>
              </a:lnTo>
              <a:lnTo>
                <a:pt x="365" y="97"/>
              </a:lnTo>
              <a:lnTo>
                <a:pt x="371" y="93"/>
              </a:lnTo>
              <a:lnTo>
                <a:pt x="375" y="90"/>
              </a:lnTo>
              <a:lnTo>
                <a:pt x="379" y="85"/>
              </a:lnTo>
              <a:lnTo>
                <a:pt x="382" y="81"/>
              </a:lnTo>
              <a:lnTo>
                <a:pt x="387" y="76"/>
              </a:lnTo>
              <a:lnTo>
                <a:pt x="391" y="72"/>
              </a:lnTo>
              <a:lnTo>
                <a:pt x="396" y="66"/>
              </a:lnTo>
              <a:lnTo>
                <a:pt x="398" y="64"/>
              </a:lnTo>
              <a:lnTo>
                <a:pt x="400" y="61"/>
              </a:lnTo>
              <a:lnTo>
                <a:pt x="402" y="59"/>
              </a:lnTo>
              <a:lnTo>
                <a:pt x="405" y="56"/>
              </a:lnTo>
              <a:lnTo>
                <a:pt x="407" y="53"/>
              </a:lnTo>
              <a:lnTo>
                <a:pt x="409" y="51"/>
              </a:lnTo>
              <a:lnTo>
                <a:pt x="411" y="48"/>
              </a:lnTo>
              <a:lnTo>
                <a:pt x="414" y="45"/>
              </a:lnTo>
              <a:lnTo>
                <a:pt x="419" y="40"/>
              </a:lnTo>
              <a:lnTo>
                <a:pt x="421" y="36"/>
              </a:lnTo>
              <a:lnTo>
                <a:pt x="423" y="34"/>
              </a:lnTo>
              <a:lnTo>
                <a:pt x="426" y="32"/>
              </a:lnTo>
              <a:lnTo>
                <a:pt x="428" y="29"/>
              </a:lnTo>
              <a:lnTo>
                <a:pt x="432" y="24"/>
              </a:lnTo>
              <a:lnTo>
                <a:pt x="438" y="20"/>
              </a:lnTo>
              <a:lnTo>
                <a:pt x="442" y="15"/>
              </a:lnTo>
              <a:lnTo>
                <a:pt x="450" y="8"/>
              </a:lnTo>
              <a:lnTo>
                <a:pt x="459" y="3"/>
              </a:lnTo>
              <a:lnTo>
                <a:pt x="466" y="0"/>
              </a:lnTo>
              <a:lnTo>
                <a:pt x="472" y="1"/>
              </a:lnTo>
              <a:lnTo>
                <a:pt x="478" y="4"/>
              </a:lnTo>
              <a:lnTo>
                <a:pt x="482" y="17"/>
              </a:lnTo>
              <a:lnTo>
                <a:pt x="480" y="28"/>
              </a:lnTo>
              <a:lnTo>
                <a:pt x="477" y="34"/>
              </a:lnTo>
              <a:lnTo>
                <a:pt x="472" y="41"/>
              </a:lnTo>
              <a:lnTo>
                <a:pt x="468" y="46"/>
              </a:lnTo>
              <a:lnTo>
                <a:pt x="465" y="50"/>
              </a:lnTo>
              <a:lnTo>
                <a:pt x="461" y="53"/>
              </a:lnTo>
              <a:lnTo>
                <a:pt x="458" y="55"/>
              </a:lnTo>
              <a:lnTo>
                <a:pt x="456" y="59"/>
              </a:lnTo>
              <a:lnTo>
                <a:pt x="452" y="62"/>
              </a:lnTo>
              <a:lnTo>
                <a:pt x="449" y="64"/>
              </a:lnTo>
              <a:lnTo>
                <a:pt x="436" y="75"/>
              </a:lnTo>
              <a:lnTo>
                <a:pt x="433" y="77"/>
              </a:lnTo>
              <a:lnTo>
                <a:pt x="430" y="81"/>
              </a:lnTo>
              <a:lnTo>
                <a:pt x="428" y="83"/>
              </a:lnTo>
              <a:lnTo>
                <a:pt x="426" y="85"/>
              </a:lnTo>
              <a:lnTo>
                <a:pt x="421" y="89"/>
              </a:lnTo>
              <a:lnTo>
                <a:pt x="419" y="93"/>
              </a:lnTo>
              <a:lnTo>
                <a:pt x="419" y="95"/>
              </a:lnTo>
              <a:lnTo>
                <a:pt x="422" y="94"/>
              </a:lnTo>
              <a:lnTo>
                <a:pt x="427" y="91"/>
              </a:lnTo>
              <a:lnTo>
                <a:pt x="439" y="82"/>
              </a:lnTo>
              <a:lnTo>
                <a:pt x="456" y="71"/>
              </a:lnTo>
              <a:lnTo>
                <a:pt x="474" y="60"/>
              </a:lnTo>
              <a:lnTo>
                <a:pt x="492" y="50"/>
              </a:lnTo>
              <a:lnTo>
                <a:pt x="501" y="46"/>
              </a:lnTo>
              <a:lnTo>
                <a:pt x="510" y="44"/>
              </a:lnTo>
              <a:lnTo>
                <a:pt x="513" y="44"/>
              </a:lnTo>
              <a:lnTo>
                <a:pt x="517" y="44"/>
              </a:lnTo>
              <a:lnTo>
                <a:pt x="523" y="46"/>
              </a:lnTo>
              <a:lnTo>
                <a:pt x="528" y="49"/>
              </a:lnTo>
              <a:lnTo>
                <a:pt x="532" y="52"/>
              </a:lnTo>
              <a:lnTo>
                <a:pt x="539" y="58"/>
              </a:lnTo>
              <a:lnTo>
                <a:pt x="542" y="70"/>
              </a:lnTo>
              <a:lnTo>
                <a:pt x="541" y="75"/>
              </a:lnTo>
              <a:lnTo>
                <a:pt x="538" y="80"/>
              </a:lnTo>
              <a:lnTo>
                <a:pt x="532" y="84"/>
              </a:lnTo>
              <a:lnTo>
                <a:pt x="525" y="86"/>
              </a:lnTo>
              <a:lnTo>
                <a:pt x="522" y="87"/>
              </a:lnTo>
              <a:lnTo>
                <a:pt x="519" y="87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4"/>
              </a:lnTo>
              <a:lnTo>
                <a:pt x="490" y="96"/>
              </a:lnTo>
              <a:lnTo>
                <a:pt x="491" y="100"/>
              </a:lnTo>
              <a:lnTo>
                <a:pt x="500" y="111"/>
              </a:lnTo>
              <a:lnTo>
                <a:pt x="510" y="127"/>
              </a:lnTo>
              <a:lnTo>
                <a:pt x="514" y="141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8" y="143"/>
              </a:lnTo>
              <a:lnTo>
                <a:pt x="493" y="141"/>
              </a:lnTo>
              <a:lnTo>
                <a:pt x="488" y="140"/>
              </a:lnTo>
              <a:lnTo>
                <a:pt x="483" y="136"/>
              </a:lnTo>
              <a:lnTo>
                <a:pt x="473" y="132"/>
              </a:lnTo>
              <a:lnTo>
                <a:pt x="465" y="126"/>
              </a:lnTo>
              <a:lnTo>
                <a:pt x="457" y="122"/>
              </a:lnTo>
              <a:lnTo>
                <a:pt x="449" y="118"/>
              </a:lnTo>
              <a:lnTo>
                <a:pt x="443" y="118"/>
              </a:lnTo>
              <a:lnTo>
                <a:pt x="438" y="122"/>
              </a:lnTo>
              <a:lnTo>
                <a:pt x="437" y="125"/>
              </a:lnTo>
              <a:lnTo>
                <a:pt x="437" y="130"/>
              </a:lnTo>
              <a:lnTo>
                <a:pt x="439" y="140"/>
              </a:lnTo>
              <a:lnTo>
                <a:pt x="452" y="164"/>
              </a:lnTo>
              <a:lnTo>
                <a:pt x="463" y="187"/>
              </a:lnTo>
              <a:lnTo>
                <a:pt x="463" y="196"/>
              </a:lnTo>
              <a:lnTo>
                <a:pt x="462" y="198"/>
              </a:lnTo>
              <a:lnTo>
                <a:pt x="459" y="201"/>
              </a:lnTo>
              <a:lnTo>
                <a:pt x="455" y="202"/>
              </a:lnTo>
              <a:lnTo>
                <a:pt x="450" y="202"/>
              </a:lnTo>
              <a:lnTo>
                <a:pt x="446" y="199"/>
              </a:lnTo>
              <a:lnTo>
                <a:pt x="440" y="197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4" y="166"/>
              </a:lnTo>
              <a:lnTo>
                <a:pt x="386" y="156"/>
              </a:lnTo>
              <a:lnTo>
                <a:pt x="377" y="156"/>
              </a:lnTo>
              <a:lnTo>
                <a:pt x="370" y="157"/>
              </a:lnTo>
              <a:lnTo>
                <a:pt x="365" y="161"/>
              </a:lnTo>
              <a:lnTo>
                <a:pt x="364" y="162"/>
              </a:lnTo>
              <a:lnTo>
                <a:pt x="363" y="165"/>
              </a:lnTo>
              <a:lnTo>
                <a:pt x="361" y="169"/>
              </a:lnTo>
              <a:lnTo>
                <a:pt x="363" y="176"/>
              </a:lnTo>
              <a:lnTo>
                <a:pt x="371" y="191"/>
              </a:lnTo>
              <a:lnTo>
                <a:pt x="385" y="202"/>
              </a:lnTo>
              <a:lnTo>
                <a:pt x="392" y="205"/>
              </a:lnTo>
              <a:lnTo>
                <a:pt x="398" y="208"/>
              </a:lnTo>
              <a:lnTo>
                <a:pt x="405" y="212"/>
              </a:lnTo>
              <a:lnTo>
                <a:pt x="410" y="216"/>
              </a:lnTo>
              <a:lnTo>
                <a:pt x="420" y="229"/>
              </a:lnTo>
              <a:lnTo>
                <a:pt x="421" y="238"/>
              </a:lnTo>
              <a:lnTo>
                <a:pt x="418" y="246"/>
              </a:lnTo>
              <a:lnTo>
                <a:pt x="411" y="253"/>
              </a:lnTo>
              <a:lnTo>
                <a:pt x="402" y="258"/>
              </a:lnTo>
              <a:lnTo>
                <a:pt x="397" y="260"/>
              </a:lnTo>
              <a:lnTo>
                <a:pt x="391" y="261"/>
              </a:lnTo>
              <a:lnTo>
                <a:pt x="386" y="263"/>
              </a:lnTo>
              <a:lnTo>
                <a:pt x="380" y="263"/>
              </a:lnTo>
              <a:lnTo>
                <a:pt x="375" y="261"/>
              </a:lnTo>
              <a:lnTo>
                <a:pt x="370" y="259"/>
              </a:lnTo>
              <a:lnTo>
                <a:pt x="365" y="257"/>
              </a:lnTo>
              <a:lnTo>
                <a:pt x="360" y="254"/>
              </a:lnTo>
              <a:lnTo>
                <a:pt x="351" y="245"/>
              </a:lnTo>
              <a:lnTo>
                <a:pt x="343" y="233"/>
              </a:lnTo>
              <a:lnTo>
                <a:pt x="325" y="208"/>
              </a:lnTo>
              <a:lnTo>
                <a:pt x="308" y="189"/>
              </a:lnTo>
              <a:lnTo>
                <a:pt x="302" y="185"/>
              </a:lnTo>
              <a:lnTo>
                <a:pt x="295" y="186"/>
              </a:lnTo>
              <a:lnTo>
                <a:pt x="293" y="188"/>
              </a:lnTo>
              <a:lnTo>
                <a:pt x="292" y="192"/>
              </a:lnTo>
              <a:lnTo>
                <a:pt x="294" y="198"/>
              </a:lnTo>
              <a:lnTo>
                <a:pt x="308" y="217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5" y="253"/>
              </a:lnTo>
              <a:lnTo>
                <a:pt x="321" y="256"/>
              </a:lnTo>
              <a:lnTo>
                <a:pt x="316" y="259"/>
              </a:lnTo>
              <a:lnTo>
                <a:pt x="309" y="261"/>
              </a:lnTo>
              <a:lnTo>
                <a:pt x="306" y="263"/>
              </a:lnTo>
              <a:lnTo>
                <a:pt x="302" y="264"/>
              </a:lnTo>
              <a:lnTo>
                <a:pt x="297" y="265"/>
              </a:lnTo>
              <a:lnTo>
                <a:pt x="293" y="266"/>
              </a:lnTo>
              <a:lnTo>
                <a:pt x="288" y="266"/>
              </a:lnTo>
              <a:lnTo>
                <a:pt x="283" y="267"/>
              </a:lnTo>
              <a:lnTo>
                <a:pt x="277" y="267"/>
              </a:lnTo>
              <a:lnTo>
                <a:pt x="272" y="268"/>
              </a:lnTo>
              <a:lnTo>
                <a:pt x="267" y="268"/>
              </a:lnTo>
              <a:lnTo>
                <a:pt x="262" y="268"/>
              </a:lnTo>
              <a:lnTo>
                <a:pt x="256" y="268"/>
              </a:lnTo>
              <a:lnTo>
                <a:pt x="251" y="267"/>
              </a:lnTo>
              <a:lnTo>
                <a:pt x="245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4" y="264"/>
              </a:lnTo>
              <a:lnTo>
                <a:pt x="218" y="263"/>
              </a:lnTo>
              <a:lnTo>
                <a:pt x="214" y="260"/>
              </a:lnTo>
              <a:lnTo>
                <a:pt x="210" y="259"/>
              </a:lnTo>
              <a:lnTo>
                <a:pt x="202" y="255"/>
              </a:lnTo>
              <a:lnTo>
                <a:pt x="194" y="250"/>
              </a:lnTo>
              <a:lnTo>
                <a:pt x="188" y="244"/>
              </a:lnTo>
              <a:lnTo>
                <a:pt x="178" y="233"/>
              </a:lnTo>
              <a:lnTo>
                <a:pt x="167" y="225"/>
              </a:lnTo>
              <a:lnTo>
                <a:pt x="156" y="220"/>
              </a:lnTo>
              <a:lnTo>
                <a:pt x="151" y="218"/>
              </a:lnTo>
              <a:lnTo>
                <a:pt x="145" y="217"/>
              </a:lnTo>
              <a:lnTo>
                <a:pt x="140" y="216"/>
              </a:lnTo>
              <a:lnTo>
                <a:pt x="135" y="215"/>
              </a:lnTo>
              <a:lnTo>
                <a:pt x="126" y="215"/>
              </a:lnTo>
              <a:lnTo>
                <a:pt x="121" y="215"/>
              </a:lnTo>
              <a:lnTo>
                <a:pt x="120" y="215"/>
              </a:lnTo>
              <a:lnTo>
                <a:pt x="195" y="193"/>
              </a:lnTo>
              <a:lnTo>
                <a:pt x="297" y="244"/>
              </a:lnTo>
              <a:lnTo>
                <a:pt x="218" y="184"/>
              </a:lnTo>
              <a:lnTo>
                <a:pt x="309" y="157"/>
              </a:lnTo>
              <a:lnTo>
                <a:pt x="382" y="238"/>
              </a:lnTo>
              <a:lnTo>
                <a:pt x="328" y="151"/>
              </a:lnTo>
              <a:lnTo>
                <a:pt x="387" y="131"/>
              </a:lnTo>
              <a:lnTo>
                <a:pt x="446" y="183"/>
              </a:lnTo>
              <a:lnTo>
                <a:pt x="404" y="125"/>
              </a:lnTo>
              <a:lnTo>
                <a:pt x="450" y="106"/>
              </a:lnTo>
              <a:lnTo>
                <a:pt x="493" y="125"/>
              </a:lnTo>
              <a:lnTo>
                <a:pt x="460" y="97"/>
              </a:lnTo>
              <a:lnTo>
                <a:pt x="519" y="62"/>
              </a:lnTo>
              <a:lnTo>
                <a:pt x="440" y="97"/>
              </a:lnTo>
              <a:lnTo>
                <a:pt x="377" y="122"/>
              </a:lnTo>
              <a:lnTo>
                <a:pt x="463" y="25"/>
              </a:lnTo>
              <a:lnTo>
                <a:pt x="353" y="126"/>
              </a:lnTo>
              <a:lnTo>
                <a:pt x="304" y="141"/>
              </a:lnTo>
              <a:lnTo>
                <a:pt x="364" y="39"/>
              </a:lnTo>
              <a:lnTo>
                <a:pt x="280" y="145"/>
              </a:lnTo>
              <a:lnTo>
                <a:pt x="210" y="167"/>
              </a:lnTo>
              <a:lnTo>
                <a:pt x="241" y="73"/>
              </a:lnTo>
              <a:lnTo>
                <a:pt x="187" y="174"/>
              </a:lnTo>
              <a:lnTo>
                <a:pt x="178" y="178"/>
              </a:lnTo>
              <a:lnTo>
                <a:pt x="168" y="182"/>
              </a:lnTo>
              <a:lnTo>
                <a:pt x="156" y="187"/>
              </a:lnTo>
              <a:lnTo>
                <a:pt x="143" y="192"/>
              </a:lnTo>
              <a:lnTo>
                <a:pt x="130" y="197"/>
              </a:lnTo>
              <a:lnTo>
                <a:pt x="126" y="198"/>
              </a:lnTo>
              <a:lnTo>
                <a:pt x="123" y="199"/>
              </a:lnTo>
              <a:lnTo>
                <a:pt x="120" y="199"/>
              </a:lnTo>
              <a:lnTo>
                <a:pt x="118" y="201"/>
              </a:lnTo>
              <a:lnTo>
                <a:pt x="114" y="202"/>
              </a:lnTo>
              <a:lnTo>
                <a:pt x="111" y="203"/>
              </a:lnTo>
              <a:lnTo>
                <a:pt x="105" y="204"/>
              </a:lnTo>
              <a:lnTo>
                <a:pt x="100" y="204"/>
              </a:lnTo>
              <a:lnTo>
                <a:pt x="96" y="205"/>
              </a:lnTo>
              <a:lnTo>
                <a:pt x="93" y="205"/>
              </a:lnTo>
              <a:lnTo>
                <a:pt x="90" y="205"/>
              </a:lnTo>
              <a:lnTo>
                <a:pt x="86" y="205"/>
              </a:lnTo>
              <a:lnTo>
                <a:pt x="82" y="205"/>
              </a:lnTo>
              <a:lnTo>
                <a:pt x="78" y="204"/>
              </a:lnTo>
              <a:lnTo>
                <a:pt x="73" y="204"/>
              </a:lnTo>
              <a:lnTo>
                <a:pt x="69" y="204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1" y="202"/>
              </a:lnTo>
              <a:lnTo>
                <a:pt x="47" y="201"/>
              </a:lnTo>
              <a:lnTo>
                <a:pt x="43" y="201"/>
              </a:lnTo>
              <a:lnTo>
                <a:pt x="34" y="199"/>
              </a:lnTo>
              <a:lnTo>
                <a:pt x="30" y="198"/>
              </a:lnTo>
              <a:lnTo>
                <a:pt x="27" y="198"/>
              </a:lnTo>
              <a:lnTo>
                <a:pt x="19" y="197"/>
              </a:lnTo>
              <a:lnTo>
                <a:pt x="12" y="196"/>
              </a:lnTo>
              <a:lnTo>
                <a:pt x="8" y="195"/>
              </a:lnTo>
              <a:lnTo>
                <a:pt x="3" y="195"/>
              </a:lnTo>
              <a:lnTo>
                <a:pt x="0" y="194"/>
              </a:lnTo>
              <a:lnTo>
                <a:pt x="60" y="158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66675</xdr:colOff>
      <xdr:row>13</xdr:row>
      <xdr:rowOff>161925</xdr:rowOff>
    </xdr:from>
    <xdr:to>
      <xdr:col>3</xdr:col>
      <xdr:colOff>190500</xdr:colOff>
      <xdr:row>15</xdr:row>
      <xdr:rowOff>85725</xdr:rowOff>
    </xdr:to>
    <xdr:sp macro="" textlink="">
      <xdr:nvSpPr>
        <xdr:cNvPr id="10667" name="Freeform 53"/>
        <xdr:cNvSpPr>
          <a:spLocks/>
        </xdr:cNvSpPr>
      </xdr:nvSpPr>
      <xdr:spPr bwMode="auto">
        <a:xfrm>
          <a:off x="1285875" y="2800350"/>
          <a:ext cx="733425" cy="371475"/>
        </a:xfrm>
        <a:custGeom>
          <a:avLst/>
          <a:gdLst>
            <a:gd name="T0" fmla="*/ 144791 w 542"/>
            <a:gd name="T1" fmla="*/ 252713 h 269"/>
            <a:gd name="T2" fmla="*/ 200271 w 542"/>
            <a:gd name="T3" fmla="*/ 220952 h 269"/>
            <a:gd name="T4" fmla="*/ 224628 w 542"/>
            <a:gd name="T5" fmla="*/ 190571 h 269"/>
            <a:gd name="T6" fmla="*/ 243573 w 542"/>
            <a:gd name="T7" fmla="*/ 156047 h 269"/>
            <a:gd name="T8" fmla="*/ 265224 w 542"/>
            <a:gd name="T9" fmla="*/ 118762 h 269"/>
            <a:gd name="T10" fmla="*/ 313938 w 542"/>
            <a:gd name="T11" fmla="*/ 67666 h 269"/>
            <a:gd name="T12" fmla="*/ 354534 w 542"/>
            <a:gd name="T13" fmla="*/ 58000 h 269"/>
            <a:gd name="T14" fmla="*/ 392423 w 542"/>
            <a:gd name="T15" fmla="*/ 58000 h 269"/>
            <a:gd name="T16" fmla="*/ 378891 w 542"/>
            <a:gd name="T17" fmla="*/ 78714 h 269"/>
            <a:gd name="T18" fmla="*/ 355887 w 542"/>
            <a:gd name="T19" fmla="*/ 110476 h 269"/>
            <a:gd name="T20" fmla="*/ 381598 w 542"/>
            <a:gd name="T21" fmla="*/ 139476 h 269"/>
            <a:gd name="T22" fmla="*/ 422193 w 542"/>
            <a:gd name="T23" fmla="*/ 107714 h 269"/>
            <a:gd name="T24" fmla="*/ 449257 w 542"/>
            <a:gd name="T25" fmla="*/ 58000 h 269"/>
            <a:gd name="T26" fmla="*/ 489852 w 542"/>
            <a:gd name="T27" fmla="*/ 23476 h 269"/>
            <a:gd name="T28" fmla="*/ 515563 w 542"/>
            <a:gd name="T29" fmla="*/ 63524 h 269"/>
            <a:gd name="T30" fmla="*/ 485793 w 542"/>
            <a:gd name="T31" fmla="*/ 110476 h 269"/>
            <a:gd name="T32" fmla="*/ 502031 w 542"/>
            <a:gd name="T33" fmla="*/ 128428 h 269"/>
            <a:gd name="T34" fmla="*/ 533154 w 542"/>
            <a:gd name="T35" fmla="*/ 92524 h 269"/>
            <a:gd name="T36" fmla="*/ 553452 w 542"/>
            <a:gd name="T37" fmla="*/ 70428 h 269"/>
            <a:gd name="T38" fmla="*/ 575103 w 542"/>
            <a:gd name="T39" fmla="*/ 44190 h 269"/>
            <a:gd name="T40" fmla="*/ 621111 w 542"/>
            <a:gd name="T41" fmla="*/ 5524 h 269"/>
            <a:gd name="T42" fmla="*/ 644115 w 542"/>
            <a:gd name="T43" fmla="*/ 48333 h 269"/>
            <a:gd name="T44" fmla="*/ 614345 w 542"/>
            <a:gd name="T45" fmla="*/ 81476 h 269"/>
            <a:gd name="T46" fmla="*/ 576456 w 542"/>
            <a:gd name="T47" fmla="*/ 114619 h 269"/>
            <a:gd name="T48" fmla="*/ 575103 w 542"/>
            <a:gd name="T49" fmla="*/ 127047 h 269"/>
            <a:gd name="T50" fmla="*/ 687417 w 542"/>
            <a:gd name="T51" fmla="*/ 63524 h 269"/>
            <a:gd name="T52" fmla="*/ 726659 w 542"/>
            <a:gd name="T53" fmla="*/ 81476 h 269"/>
            <a:gd name="T54" fmla="*/ 705008 w 542"/>
            <a:gd name="T55" fmla="*/ 121523 h 269"/>
            <a:gd name="T56" fmla="*/ 663059 w 542"/>
            <a:gd name="T57" fmla="*/ 131190 h 269"/>
            <a:gd name="T58" fmla="*/ 692830 w 542"/>
            <a:gd name="T59" fmla="*/ 197476 h 269"/>
            <a:gd name="T60" fmla="*/ 659000 w 542"/>
            <a:gd name="T61" fmla="*/ 193333 h 269"/>
            <a:gd name="T62" fmla="*/ 598107 w 542"/>
            <a:gd name="T63" fmla="*/ 164333 h 269"/>
            <a:gd name="T64" fmla="*/ 626523 w 542"/>
            <a:gd name="T65" fmla="*/ 259618 h 269"/>
            <a:gd name="T66" fmla="*/ 600813 w 542"/>
            <a:gd name="T67" fmla="*/ 276190 h 269"/>
            <a:gd name="T68" fmla="*/ 519622 w 542"/>
            <a:gd name="T69" fmla="*/ 216809 h 269"/>
            <a:gd name="T70" fmla="*/ 487146 w 542"/>
            <a:gd name="T71" fmla="*/ 234761 h 269"/>
            <a:gd name="T72" fmla="*/ 546686 w 542"/>
            <a:gd name="T73" fmla="*/ 294142 h 269"/>
            <a:gd name="T74" fmla="*/ 543979 w 542"/>
            <a:gd name="T75" fmla="*/ 357666 h 269"/>
            <a:gd name="T76" fmla="*/ 499324 w 542"/>
            <a:gd name="T77" fmla="*/ 360427 h 269"/>
            <a:gd name="T78" fmla="*/ 416780 w 542"/>
            <a:gd name="T79" fmla="*/ 262380 h 269"/>
            <a:gd name="T80" fmla="*/ 416780 w 542"/>
            <a:gd name="T81" fmla="*/ 301047 h 269"/>
            <a:gd name="T82" fmla="*/ 427606 w 542"/>
            <a:gd name="T83" fmla="*/ 359046 h 269"/>
            <a:gd name="T84" fmla="*/ 388363 w 542"/>
            <a:gd name="T85" fmla="*/ 368713 h 269"/>
            <a:gd name="T86" fmla="*/ 345062 w 542"/>
            <a:gd name="T87" fmla="*/ 371475 h 269"/>
            <a:gd name="T88" fmla="*/ 300406 w 542"/>
            <a:gd name="T89" fmla="*/ 364570 h 269"/>
            <a:gd name="T90" fmla="*/ 254398 w 542"/>
            <a:gd name="T91" fmla="*/ 336951 h 269"/>
            <a:gd name="T92" fmla="*/ 188092 w 542"/>
            <a:gd name="T93" fmla="*/ 298285 h 269"/>
            <a:gd name="T94" fmla="*/ 400542 w 542"/>
            <a:gd name="T95" fmla="*/ 336951 h 269"/>
            <a:gd name="T96" fmla="*/ 600813 w 542"/>
            <a:gd name="T97" fmla="*/ 252713 h 269"/>
            <a:gd name="T98" fmla="*/ 594047 w 542"/>
            <a:gd name="T99" fmla="*/ 136714 h 269"/>
            <a:gd name="T100" fmla="*/ 378891 w 542"/>
            <a:gd name="T101" fmla="*/ 201618 h 269"/>
            <a:gd name="T102" fmla="*/ 211096 w 542"/>
            <a:gd name="T103" fmla="*/ 259618 h 269"/>
            <a:gd name="T104" fmla="*/ 156969 w 542"/>
            <a:gd name="T105" fmla="*/ 278951 h 269"/>
            <a:gd name="T106" fmla="*/ 125846 w 542"/>
            <a:gd name="T107" fmla="*/ 283094 h 269"/>
            <a:gd name="T108" fmla="*/ 92016 w 542"/>
            <a:gd name="T109" fmla="*/ 281713 h 269"/>
            <a:gd name="T110" fmla="*/ 56834 w 542"/>
            <a:gd name="T111" fmla="*/ 277570 h 269"/>
            <a:gd name="T112" fmla="*/ 8119 w 542"/>
            <a:gd name="T113" fmla="*/ 270666 h 269"/>
            <a:gd name="T114" fmla="*/ 116374 w 542"/>
            <a:gd name="T115" fmla="*/ 254094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9"/>
            <a:gd name="T176" fmla="*/ 542 w 542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9">
              <a:moveTo>
                <a:pt x="86" y="184"/>
              </a:moveTo>
              <a:lnTo>
                <a:pt x="88" y="184"/>
              </a:lnTo>
              <a:lnTo>
                <a:pt x="94" y="184"/>
              </a:lnTo>
              <a:lnTo>
                <a:pt x="97" y="184"/>
              </a:lnTo>
              <a:lnTo>
                <a:pt x="102" y="184"/>
              </a:lnTo>
              <a:lnTo>
                <a:pt x="107" y="183"/>
              </a:lnTo>
              <a:lnTo>
                <a:pt x="112" y="182"/>
              </a:lnTo>
              <a:lnTo>
                <a:pt x="124" y="178"/>
              </a:lnTo>
              <a:lnTo>
                <a:pt x="136" y="170"/>
              </a:lnTo>
              <a:lnTo>
                <a:pt x="143" y="165"/>
              </a:lnTo>
              <a:lnTo>
                <a:pt x="146" y="163"/>
              </a:lnTo>
              <a:lnTo>
                <a:pt x="148" y="160"/>
              </a:lnTo>
              <a:lnTo>
                <a:pt x="151" y="157"/>
              </a:lnTo>
              <a:lnTo>
                <a:pt x="155" y="153"/>
              </a:lnTo>
              <a:lnTo>
                <a:pt x="158" y="150"/>
              </a:lnTo>
              <a:lnTo>
                <a:pt x="160" y="146"/>
              </a:lnTo>
              <a:lnTo>
                <a:pt x="164" y="141"/>
              </a:lnTo>
              <a:lnTo>
                <a:pt x="166" y="138"/>
              </a:lnTo>
              <a:lnTo>
                <a:pt x="168" y="133"/>
              </a:lnTo>
              <a:lnTo>
                <a:pt x="170" y="129"/>
              </a:lnTo>
              <a:lnTo>
                <a:pt x="174" y="126"/>
              </a:lnTo>
              <a:lnTo>
                <a:pt x="176" y="121"/>
              </a:lnTo>
              <a:lnTo>
                <a:pt x="178" y="118"/>
              </a:lnTo>
              <a:lnTo>
                <a:pt x="180" y="113"/>
              </a:lnTo>
              <a:lnTo>
                <a:pt x="181" y="110"/>
              </a:lnTo>
              <a:lnTo>
                <a:pt x="184" y="107"/>
              </a:lnTo>
              <a:lnTo>
                <a:pt x="188" y="99"/>
              </a:lnTo>
              <a:lnTo>
                <a:pt x="189" y="96"/>
              </a:lnTo>
              <a:lnTo>
                <a:pt x="191" y="92"/>
              </a:lnTo>
              <a:lnTo>
                <a:pt x="196" y="86"/>
              </a:lnTo>
              <a:lnTo>
                <a:pt x="199" y="79"/>
              </a:lnTo>
              <a:lnTo>
                <a:pt x="202" y="73"/>
              </a:lnTo>
              <a:lnTo>
                <a:pt x="207" y="69"/>
              </a:lnTo>
              <a:lnTo>
                <a:pt x="211" y="63"/>
              </a:lnTo>
              <a:lnTo>
                <a:pt x="221" y="56"/>
              </a:lnTo>
              <a:lnTo>
                <a:pt x="232" y="49"/>
              </a:lnTo>
              <a:lnTo>
                <a:pt x="239" y="47"/>
              </a:lnTo>
              <a:lnTo>
                <a:pt x="246" y="46"/>
              </a:lnTo>
              <a:lnTo>
                <a:pt x="248" y="45"/>
              </a:lnTo>
              <a:lnTo>
                <a:pt x="251" y="44"/>
              </a:lnTo>
              <a:lnTo>
                <a:pt x="257" y="44"/>
              </a:lnTo>
              <a:lnTo>
                <a:pt x="262" y="42"/>
              </a:lnTo>
              <a:lnTo>
                <a:pt x="268" y="41"/>
              </a:lnTo>
              <a:lnTo>
                <a:pt x="272" y="41"/>
              </a:lnTo>
              <a:lnTo>
                <a:pt x="277" y="41"/>
              </a:lnTo>
              <a:lnTo>
                <a:pt x="281" y="41"/>
              </a:lnTo>
              <a:lnTo>
                <a:pt x="285" y="41"/>
              </a:lnTo>
              <a:lnTo>
                <a:pt x="290" y="42"/>
              </a:lnTo>
              <a:lnTo>
                <a:pt x="296" y="42"/>
              </a:lnTo>
              <a:lnTo>
                <a:pt x="293" y="44"/>
              </a:lnTo>
              <a:lnTo>
                <a:pt x="290" y="48"/>
              </a:lnTo>
              <a:lnTo>
                <a:pt x="287" y="50"/>
              </a:lnTo>
              <a:lnTo>
                <a:pt x="283" y="54"/>
              </a:lnTo>
              <a:lnTo>
                <a:pt x="280" y="57"/>
              </a:lnTo>
              <a:lnTo>
                <a:pt x="278" y="60"/>
              </a:lnTo>
              <a:lnTo>
                <a:pt x="275" y="65"/>
              </a:lnTo>
              <a:lnTo>
                <a:pt x="271" y="68"/>
              </a:lnTo>
              <a:lnTo>
                <a:pt x="268" y="72"/>
              </a:lnTo>
              <a:lnTo>
                <a:pt x="266" y="77"/>
              </a:lnTo>
              <a:lnTo>
                <a:pt x="263" y="80"/>
              </a:lnTo>
              <a:lnTo>
                <a:pt x="262" y="85"/>
              </a:lnTo>
              <a:lnTo>
                <a:pt x="262" y="92"/>
              </a:lnTo>
              <a:lnTo>
                <a:pt x="265" y="98"/>
              </a:lnTo>
              <a:lnTo>
                <a:pt x="269" y="101"/>
              </a:lnTo>
              <a:lnTo>
                <a:pt x="275" y="102"/>
              </a:lnTo>
              <a:lnTo>
                <a:pt x="282" y="101"/>
              </a:lnTo>
              <a:lnTo>
                <a:pt x="290" y="99"/>
              </a:lnTo>
              <a:lnTo>
                <a:pt x="298" y="95"/>
              </a:lnTo>
              <a:lnTo>
                <a:pt x="304" y="89"/>
              </a:lnTo>
              <a:lnTo>
                <a:pt x="308" y="86"/>
              </a:lnTo>
              <a:lnTo>
                <a:pt x="310" y="82"/>
              </a:lnTo>
              <a:lnTo>
                <a:pt x="312" y="78"/>
              </a:lnTo>
              <a:lnTo>
                <a:pt x="316" y="72"/>
              </a:lnTo>
              <a:lnTo>
                <a:pt x="318" y="67"/>
              </a:lnTo>
              <a:lnTo>
                <a:pt x="321" y="61"/>
              </a:lnTo>
              <a:lnTo>
                <a:pt x="324" y="55"/>
              </a:lnTo>
              <a:lnTo>
                <a:pt x="329" y="48"/>
              </a:lnTo>
              <a:lnTo>
                <a:pt x="332" y="42"/>
              </a:lnTo>
              <a:lnTo>
                <a:pt x="337" y="36"/>
              </a:lnTo>
              <a:lnTo>
                <a:pt x="341" y="30"/>
              </a:lnTo>
              <a:lnTo>
                <a:pt x="346" y="26"/>
              </a:lnTo>
              <a:lnTo>
                <a:pt x="355" y="19"/>
              </a:lnTo>
              <a:lnTo>
                <a:pt x="360" y="18"/>
              </a:lnTo>
              <a:lnTo>
                <a:pt x="362" y="17"/>
              </a:lnTo>
              <a:lnTo>
                <a:pt x="365" y="17"/>
              </a:lnTo>
              <a:lnTo>
                <a:pt x="370" y="18"/>
              </a:lnTo>
              <a:lnTo>
                <a:pt x="375" y="21"/>
              </a:lnTo>
              <a:lnTo>
                <a:pt x="382" y="29"/>
              </a:lnTo>
              <a:lnTo>
                <a:pt x="382" y="40"/>
              </a:lnTo>
              <a:lnTo>
                <a:pt x="381" y="46"/>
              </a:lnTo>
              <a:lnTo>
                <a:pt x="378" y="51"/>
              </a:lnTo>
              <a:lnTo>
                <a:pt x="374" y="58"/>
              </a:lnTo>
              <a:lnTo>
                <a:pt x="370" y="63"/>
              </a:lnTo>
              <a:lnTo>
                <a:pt x="365" y="69"/>
              </a:lnTo>
              <a:lnTo>
                <a:pt x="362" y="76"/>
              </a:lnTo>
              <a:lnTo>
                <a:pt x="359" y="80"/>
              </a:lnTo>
              <a:lnTo>
                <a:pt x="355" y="86"/>
              </a:lnTo>
              <a:lnTo>
                <a:pt x="353" y="95"/>
              </a:lnTo>
              <a:lnTo>
                <a:pt x="355" y="100"/>
              </a:lnTo>
              <a:lnTo>
                <a:pt x="360" y="101"/>
              </a:lnTo>
              <a:lnTo>
                <a:pt x="364" y="98"/>
              </a:lnTo>
              <a:lnTo>
                <a:pt x="371" y="93"/>
              </a:lnTo>
              <a:lnTo>
                <a:pt x="374" y="90"/>
              </a:lnTo>
              <a:lnTo>
                <a:pt x="378" y="86"/>
              </a:lnTo>
              <a:lnTo>
                <a:pt x="382" y="82"/>
              </a:lnTo>
              <a:lnTo>
                <a:pt x="387" y="77"/>
              </a:lnTo>
              <a:lnTo>
                <a:pt x="390" y="72"/>
              </a:lnTo>
              <a:lnTo>
                <a:pt x="394" y="67"/>
              </a:lnTo>
              <a:lnTo>
                <a:pt x="396" y="65"/>
              </a:lnTo>
              <a:lnTo>
                <a:pt x="399" y="61"/>
              </a:lnTo>
              <a:lnTo>
                <a:pt x="402" y="59"/>
              </a:lnTo>
              <a:lnTo>
                <a:pt x="404" y="57"/>
              </a:lnTo>
              <a:lnTo>
                <a:pt x="406" y="54"/>
              </a:lnTo>
              <a:lnTo>
                <a:pt x="409" y="51"/>
              </a:lnTo>
              <a:lnTo>
                <a:pt x="411" y="48"/>
              </a:lnTo>
              <a:lnTo>
                <a:pt x="413" y="46"/>
              </a:lnTo>
              <a:lnTo>
                <a:pt x="418" y="40"/>
              </a:lnTo>
              <a:lnTo>
                <a:pt x="421" y="38"/>
              </a:lnTo>
              <a:lnTo>
                <a:pt x="423" y="35"/>
              </a:lnTo>
              <a:lnTo>
                <a:pt x="425" y="32"/>
              </a:lnTo>
              <a:lnTo>
                <a:pt x="428" y="30"/>
              </a:lnTo>
              <a:lnTo>
                <a:pt x="432" y="25"/>
              </a:lnTo>
              <a:lnTo>
                <a:pt x="436" y="20"/>
              </a:lnTo>
              <a:lnTo>
                <a:pt x="441" y="16"/>
              </a:lnTo>
              <a:lnTo>
                <a:pt x="450" y="9"/>
              </a:lnTo>
              <a:lnTo>
                <a:pt x="459" y="4"/>
              </a:lnTo>
              <a:lnTo>
                <a:pt x="465" y="0"/>
              </a:lnTo>
              <a:lnTo>
                <a:pt x="472" y="1"/>
              </a:lnTo>
              <a:lnTo>
                <a:pt x="477" y="5"/>
              </a:lnTo>
              <a:lnTo>
                <a:pt x="482" y="17"/>
              </a:lnTo>
              <a:lnTo>
                <a:pt x="480" y="29"/>
              </a:lnTo>
              <a:lnTo>
                <a:pt x="476" y="35"/>
              </a:lnTo>
              <a:lnTo>
                <a:pt x="472" y="41"/>
              </a:lnTo>
              <a:lnTo>
                <a:pt x="466" y="47"/>
              </a:lnTo>
              <a:lnTo>
                <a:pt x="463" y="50"/>
              </a:lnTo>
              <a:lnTo>
                <a:pt x="461" y="54"/>
              </a:lnTo>
              <a:lnTo>
                <a:pt x="457" y="57"/>
              </a:lnTo>
              <a:lnTo>
                <a:pt x="454" y="59"/>
              </a:lnTo>
              <a:lnTo>
                <a:pt x="451" y="62"/>
              </a:lnTo>
              <a:lnTo>
                <a:pt x="447" y="65"/>
              </a:lnTo>
              <a:lnTo>
                <a:pt x="435" y="76"/>
              </a:lnTo>
              <a:lnTo>
                <a:pt x="432" y="78"/>
              </a:lnTo>
              <a:lnTo>
                <a:pt x="430" y="81"/>
              </a:lnTo>
              <a:lnTo>
                <a:pt x="426" y="83"/>
              </a:lnTo>
              <a:lnTo>
                <a:pt x="425" y="86"/>
              </a:lnTo>
              <a:lnTo>
                <a:pt x="421" y="90"/>
              </a:lnTo>
              <a:lnTo>
                <a:pt x="419" y="93"/>
              </a:lnTo>
              <a:lnTo>
                <a:pt x="419" y="96"/>
              </a:lnTo>
              <a:lnTo>
                <a:pt x="421" y="95"/>
              </a:lnTo>
              <a:lnTo>
                <a:pt x="425" y="92"/>
              </a:lnTo>
              <a:lnTo>
                <a:pt x="439" y="83"/>
              </a:lnTo>
              <a:lnTo>
                <a:pt x="455" y="71"/>
              </a:lnTo>
              <a:lnTo>
                <a:pt x="473" y="60"/>
              </a:lnTo>
              <a:lnTo>
                <a:pt x="492" y="51"/>
              </a:lnTo>
              <a:lnTo>
                <a:pt x="501" y="47"/>
              </a:lnTo>
              <a:lnTo>
                <a:pt x="508" y="46"/>
              </a:lnTo>
              <a:lnTo>
                <a:pt x="513" y="46"/>
              </a:lnTo>
              <a:lnTo>
                <a:pt x="516" y="46"/>
              </a:lnTo>
              <a:lnTo>
                <a:pt x="522" y="47"/>
              </a:lnTo>
              <a:lnTo>
                <a:pt x="527" y="50"/>
              </a:lnTo>
              <a:lnTo>
                <a:pt x="532" y="52"/>
              </a:lnTo>
              <a:lnTo>
                <a:pt x="537" y="59"/>
              </a:lnTo>
              <a:lnTo>
                <a:pt x="542" y="70"/>
              </a:lnTo>
              <a:lnTo>
                <a:pt x="540" y="76"/>
              </a:lnTo>
              <a:lnTo>
                <a:pt x="536" y="81"/>
              </a:lnTo>
              <a:lnTo>
                <a:pt x="531" y="85"/>
              </a:lnTo>
              <a:lnTo>
                <a:pt x="525" y="87"/>
              </a:lnTo>
              <a:lnTo>
                <a:pt x="521" y="88"/>
              </a:lnTo>
              <a:lnTo>
                <a:pt x="517" y="88"/>
              </a:lnTo>
              <a:lnTo>
                <a:pt x="511" y="89"/>
              </a:lnTo>
              <a:lnTo>
                <a:pt x="507" y="90"/>
              </a:lnTo>
              <a:lnTo>
                <a:pt x="504" y="90"/>
              </a:lnTo>
              <a:lnTo>
                <a:pt x="497" y="91"/>
              </a:lnTo>
              <a:lnTo>
                <a:pt x="490" y="95"/>
              </a:lnTo>
              <a:lnTo>
                <a:pt x="490" y="97"/>
              </a:lnTo>
              <a:lnTo>
                <a:pt x="491" y="100"/>
              </a:lnTo>
              <a:lnTo>
                <a:pt x="500" y="111"/>
              </a:lnTo>
              <a:lnTo>
                <a:pt x="510" y="128"/>
              </a:lnTo>
              <a:lnTo>
                <a:pt x="513" y="141"/>
              </a:lnTo>
              <a:lnTo>
                <a:pt x="512" y="143"/>
              </a:lnTo>
              <a:lnTo>
                <a:pt x="511" y="144"/>
              </a:lnTo>
              <a:lnTo>
                <a:pt x="507" y="146"/>
              </a:lnTo>
              <a:lnTo>
                <a:pt x="502" y="144"/>
              </a:lnTo>
              <a:lnTo>
                <a:pt x="497" y="143"/>
              </a:lnTo>
              <a:lnTo>
                <a:pt x="492" y="142"/>
              </a:lnTo>
              <a:lnTo>
                <a:pt x="487" y="140"/>
              </a:lnTo>
              <a:lnTo>
                <a:pt x="482" y="138"/>
              </a:lnTo>
              <a:lnTo>
                <a:pt x="473" y="132"/>
              </a:lnTo>
              <a:lnTo>
                <a:pt x="464" y="127"/>
              </a:lnTo>
              <a:lnTo>
                <a:pt x="456" y="122"/>
              </a:lnTo>
              <a:lnTo>
                <a:pt x="449" y="120"/>
              </a:lnTo>
              <a:lnTo>
                <a:pt x="442" y="119"/>
              </a:lnTo>
              <a:lnTo>
                <a:pt x="438" y="122"/>
              </a:lnTo>
              <a:lnTo>
                <a:pt x="435" y="126"/>
              </a:lnTo>
              <a:lnTo>
                <a:pt x="435" y="130"/>
              </a:lnTo>
              <a:lnTo>
                <a:pt x="439" y="140"/>
              </a:lnTo>
              <a:lnTo>
                <a:pt x="452" y="164"/>
              </a:lnTo>
              <a:lnTo>
                <a:pt x="463" y="188"/>
              </a:lnTo>
              <a:lnTo>
                <a:pt x="463" y="196"/>
              </a:lnTo>
              <a:lnTo>
                <a:pt x="462" y="200"/>
              </a:lnTo>
              <a:lnTo>
                <a:pt x="459" y="201"/>
              </a:lnTo>
              <a:lnTo>
                <a:pt x="453" y="202"/>
              </a:lnTo>
              <a:lnTo>
                <a:pt x="449" y="202"/>
              </a:lnTo>
              <a:lnTo>
                <a:pt x="444" y="200"/>
              </a:lnTo>
              <a:lnTo>
                <a:pt x="440" y="198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3" y="167"/>
              </a:lnTo>
              <a:lnTo>
                <a:pt x="384" y="157"/>
              </a:lnTo>
              <a:lnTo>
                <a:pt x="377" y="157"/>
              </a:lnTo>
              <a:lnTo>
                <a:pt x="370" y="158"/>
              </a:lnTo>
              <a:lnTo>
                <a:pt x="364" y="161"/>
              </a:lnTo>
              <a:lnTo>
                <a:pt x="363" y="163"/>
              </a:lnTo>
              <a:lnTo>
                <a:pt x="362" y="165"/>
              </a:lnTo>
              <a:lnTo>
                <a:pt x="360" y="170"/>
              </a:lnTo>
              <a:lnTo>
                <a:pt x="361" y="177"/>
              </a:lnTo>
              <a:lnTo>
                <a:pt x="371" y="191"/>
              </a:lnTo>
              <a:lnTo>
                <a:pt x="384" y="202"/>
              </a:lnTo>
              <a:lnTo>
                <a:pt x="392" y="205"/>
              </a:lnTo>
              <a:lnTo>
                <a:pt x="398" y="209"/>
              </a:lnTo>
              <a:lnTo>
                <a:pt x="404" y="213"/>
              </a:lnTo>
              <a:lnTo>
                <a:pt x="410" y="216"/>
              </a:lnTo>
              <a:lnTo>
                <a:pt x="419" y="230"/>
              </a:lnTo>
              <a:lnTo>
                <a:pt x="421" y="239"/>
              </a:lnTo>
              <a:lnTo>
                <a:pt x="418" y="247"/>
              </a:lnTo>
              <a:lnTo>
                <a:pt x="411" y="254"/>
              </a:lnTo>
              <a:lnTo>
                <a:pt x="402" y="259"/>
              </a:lnTo>
              <a:lnTo>
                <a:pt x="396" y="261"/>
              </a:lnTo>
              <a:lnTo>
                <a:pt x="391" y="262"/>
              </a:lnTo>
              <a:lnTo>
                <a:pt x="385" y="263"/>
              </a:lnTo>
              <a:lnTo>
                <a:pt x="380" y="263"/>
              </a:lnTo>
              <a:lnTo>
                <a:pt x="374" y="262"/>
              </a:lnTo>
              <a:lnTo>
                <a:pt x="369" y="261"/>
              </a:lnTo>
              <a:lnTo>
                <a:pt x="364" y="259"/>
              </a:lnTo>
              <a:lnTo>
                <a:pt x="360" y="254"/>
              </a:lnTo>
              <a:lnTo>
                <a:pt x="351" y="245"/>
              </a:lnTo>
              <a:lnTo>
                <a:pt x="342" y="234"/>
              </a:lnTo>
              <a:lnTo>
                <a:pt x="324" y="209"/>
              </a:lnTo>
              <a:lnTo>
                <a:pt x="308" y="190"/>
              </a:lnTo>
              <a:lnTo>
                <a:pt x="300" y="185"/>
              </a:lnTo>
              <a:lnTo>
                <a:pt x="293" y="187"/>
              </a:lnTo>
              <a:lnTo>
                <a:pt x="291" y="189"/>
              </a:lnTo>
              <a:lnTo>
                <a:pt x="291" y="192"/>
              </a:lnTo>
              <a:lnTo>
                <a:pt x="293" y="199"/>
              </a:lnTo>
              <a:lnTo>
                <a:pt x="308" y="218"/>
              </a:lnTo>
              <a:lnTo>
                <a:pt x="317" y="228"/>
              </a:lnTo>
              <a:lnTo>
                <a:pt x="323" y="236"/>
              </a:lnTo>
              <a:lnTo>
                <a:pt x="327" y="245"/>
              </a:lnTo>
              <a:lnTo>
                <a:pt x="324" y="253"/>
              </a:lnTo>
              <a:lnTo>
                <a:pt x="321" y="256"/>
              </a:lnTo>
              <a:lnTo>
                <a:pt x="316" y="260"/>
              </a:lnTo>
              <a:lnTo>
                <a:pt x="309" y="262"/>
              </a:lnTo>
              <a:lnTo>
                <a:pt x="306" y="263"/>
              </a:lnTo>
              <a:lnTo>
                <a:pt x="301" y="264"/>
              </a:lnTo>
              <a:lnTo>
                <a:pt x="297" y="265"/>
              </a:lnTo>
              <a:lnTo>
                <a:pt x="292" y="266"/>
              </a:lnTo>
              <a:lnTo>
                <a:pt x="287" y="267"/>
              </a:lnTo>
              <a:lnTo>
                <a:pt x="282" y="267"/>
              </a:lnTo>
              <a:lnTo>
                <a:pt x="277" y="269"/>
              </a:lnTo>
              <a:lnTo>
                <a:pt x="271" y="269"/>
              </a:lnTo>
              <a:lnTo>
                <a:pt x="266" y="269"/>
              </a:lnTo>
              <a:lnTo>
                <a:pt x="260" y="269"/>
              </a:lnTo>
              <a:lnTo>
                <a:pt x="255" y="269"/>
              </a:lnTo>
              <a:lnTo>
                <a:pt x="249" y="269"/>
              </a:lnTo>
              <a:lnTo>
                <a:pt x="244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2" y="264"/>
              </a:lnTo>
              <a:lnTo>
                <a:pt x="218" y="263"/>
              </a:lnTo>
              <a:lnTo>
                <a:pt x="214" y="262"/>
              </a:lnTo>
              <a:lnTo>
                <a:pt x="209" y="260"/>
              </a:lnTo>
              <a:lnTo>
                <a:pt x="200" y="255"/>
              </a:lnTo>
              <a:lnTo>
                <a:pt x="194" y="251"/>
              </a:lnTo>
              <a:lnTo>
                <a:pt x="188" y="244"/>
              </a:lnTo>
              <a:lnTo>
                <a:pt x="178" y="234"/>
              </a:lnTo>
              <a:lnTo>
                <a:pt x="167" y="225"/>
              </a:lnTo>
              <a:lnTo>
                <a:pt x="155" y="221"/>
              </a:lnTo>
              <a:lnTo>
                <a:pt x="149" y="219"/>
              </a:lnTo>
              <a:lnTo>
                <a:pt x="144" y="218"/>
              </a:lnTo>
              <a:lnTo>
                <a:pt x="139" y="216"/>
              </a:lnTo>
              <a:lnTo>
                <a:pt x="134" y="216"/>
              </a:lnTo>
              <a:lnTo>
                <a:pt x="126" y="215"/>
              </a:lnTo>
              <a:lnTo>
                <a:pt x="120" y="215"/>
              </a:lnTo>
              <a:lnTo>
                <a:pt x="118" y="215"/>
              </a:lnTo>
              <a:lnTo>
                <a:pt x="195" y="193"/>
              </a:lnTo>
              <a:lnTo>
                <a:pt x="296" y="244"/>
              </a:lnTo>
              <a:lnTo>
                <a:pt x="218" y="184"/>
              </a:lnTo>
              <a:lnTo>
                <a:pt x="309" y="159"/>
              </a:lnTo>
              <a:lnTo>
                <a:pt x="382" y="239"/>
              </a:lnTo>
              <a:lnTo>
                <a:pt x="327" y="151"/>
              </a:lnTo>
              <a:lnTo>
                <a:pt x="387" y="132"/>
              </a:lnTo>
              <a:lnTo>
                <a:pt x="444" y="183"/>
              </a:lnTo>
              <a:lnTo>
                <a:pt x="402" y="127"/>
              </a:lnTo>
              <a:lnTo>
                <a:pt x="450" y="107"/>
              </a:lnTo>
              <a:lnTo>
                <a:pt x="492" y="126"/>
              </a:lnTo>
              <a:lnTo>
                <a:pt x="460" y="98"/>
              </a:lnTo>
              <a:lnTo>
                <a:pt x="518" y="62"/>
              </a:lnTo>
              <a:lnTo>
                <a:pt x="439" y="99"/>
              </a:lnTo>
              <a:lnTo>
                <a:pt x="377" y="122"/>
              </a:lnTo>
              <a:lnTo>
                <a:pt x="463" y="26"/>
              </a:lnTo>
              <a:lnTo>
                <a:pt x="352" y="128"/>
              </a:lnTo>
              <a:lnTo>
                <a:pt x="303" y="141"/>
              </a:lnTo>
              <a:lnTo>
                <a:pt x="363" y="40"/>
              </a:lnTo>
              <a:lnTo>
                <a:pt x="280" y="146"/>
              </a:lnTo>
              <a:lnTo>
                <a:pt x="208" y="168"/>
              </a:lnTo>
              <a:lnTo>
                <a:pt x="240" y="73"/>
              </a:lnTo>
              <a:lnTo>
                <a:pt x="187" y="174"/>
              </a:lnTo>
              <a:lnTo>
                <a:pt x="178" y="179"/>
              </a:lnTo>
              <a:lnTo>
                <a:pt x="168" y="182"/>
              </a:lnTo>
              <a:lnTo>
                <a:pt x="156" y="188"/>
              </a:lnTo>
              <a:lnTo>
                <a:pt x="143" y="193"/>
              </a:lnTo>
              <a:lnTo>
                <a:pt x="129" y="198"/>
              </a:lnTo>
              <a:lnTo>
                <a:pt x="126" y="199"/>
              </a:lnTo>
              <a:lnTo>
                <a:pt x="123" y="200"/>
              </a:lnTo>
              <a:lnTo>
                <a:pt x="119" y="201"/>
              </a:lnTo>
              <a:lnTo>
                <a:pt x="116" y="202"/>
              </a:lnTo>
              <a:lnTo>
                <a:pt x="113" y="203"/>
              </a:lnTo>
              <a:lnTo>
                <a:pt x="110" y="203"/>
              </a:lnTo>
              <a:lnTo>
                <a:pt x="105" y="204"/>
              </a:lnTo>
              <a:lnTo>
                <a:pt x="99" y="205"/>
              </a:lnTo>
              <a:lnTo>
                <a:pt x="96" y="205"/>
              </a:lnTo>
              <a:lnTo>
                <a:pt x="93" y="205"/>
              </a:lnTo>
              <a:lnTo>
                <a:pt x="89" y="205"/>
              </a:lnTo>
              <a:lnTo>
                <a:pt x="85" y="205"/>
              </a:lnTo>
              <a:lnTo>
                <a:pt x="82" y="205"/>
              </a:lnTo>
              <a:lnTo>
                <a:pt x="77" y="204"/>
              </a:lnTo>
              <a:lnTo>
                <a:pt x="73" y="204"/>
              </a:lnTo>
              <a:lnTo>
                <a:pt x="68" y="204"/>
              </a:lnTo>
              <a:lnTo>
                <a:pt x="64" y="203"/>
              </a:lnTo>
              <a:lnTo>
                <a:pt x="59" y="203"/>
              </a:lnTo>
              <a:lnTo>
                <a:pt x="55" y="203"/>
              </a:lnTo>
              <a:lnTo>
                <a:pt x="51" y="202"/>
              </a:lnTo>
              <a:lnTo>
                <a:pt x="46" y="202"/>
              </a:lnTo>
              <a:lnTo>
                <a:pt x="42" y="201"/>
              </a:lnTo>
              <a:lnTo>
                <a:pt x="34" y="200"/>
              </a:lnTo>
              <a:lnTo>
                <a:pt x="30" y="200"/>
              </a:lnTo>
              <a:lnTo>
                <a:pt x="25" y="199"/>
              </a:lnTo>
              <a:lnTo>
                <a:pt x="18" y="198"/>
              </a:lnTo>
              <a:lnTo>
                <a:pt x="12" y="196"/>
              </a:lnTo>
              <a:lnTo>
                <a:pt x="6" y="196"/>
              </a:lnTo>
              <a:lnTo>
                <a:pt x="3" y="195"/>
              </a:lnTo>
              <a:lnTo>
                <a:pt x="0" y="194"/>
              </a:lnTo>
              <a:lnTo>
                <a:pt x="59" y="160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552450</xdr:colOff>
      <xdr:row>21</xdr:row>
      <xdr:rowOff>47625</xdr:rowOff>
    </xdr:from>
    <xdr:to>
      <xdr:col>9</xdr:col>
      <xdr:colOff>66675</xdr:colOff>
      <xdr:row>23</xdr:row>
      <xdr:rowOff>95250</xdr:rowOff>
    </xdr:to>
    <xdr:sp macro="" textlink="">
      <xdr:nvSpPr>
        <xdr:cNvPr id="10668" name="Freeform 55"/>
        <xdr:cNvSpPr>
          <a:spLocks/>
        </xdr:cNvSpPr>
      </xdr:nvSpPr>
      <xdr:spPr bwMode="auto">
        <a:xfrm>
          <a:off x="8143875" y="4105275"/>
          <a:ext cx="733425" cy="371475"/>
        </a:xfrm>
        <a:custGeom>
          <a:avLst/>
          <a:gdLst>
            <a:gd name="T0" fmla="*/ 146144 w 542"/>
            <a:gd name="T1" fmla="*/ 252270 h 268"/>
            <a:gd name="T2" fmla="*/ 202977 w 542"/>
            <a:gd name="T3" fmla="*/ 220390 h 268"/>
            <a:gd name="T4" fmla="*/ 225981 w 542"/>
            <a:gd name="T5" fmla="*/ 188510 h 268"/>
            <a:gd name="T6" fmla="*/ 244926 w 542"/>
            <a:gd name="T7" fmla="*/ 156629 h 268"/>
            <a:gd name="T8" fmla="*/ 266577 w 542"/>
            <a:gd name="T9" fmla="*/ 116432 h 268"/>
            <a:gd name="T10" fmla="*/ 316645 w 542"/>
            <a:gd name="T11" fmla="*/ 67919 h 268"/>
            <a:gd name="T12" fmla="*/ 357240 w 542"/>
            <a:gd name="T13" fmla="*/ 56830 h 268"/>
            <a:gd name="T14" fmla="*/ 395129 w 542"/>
            <a:gd name="T15" fmla="*/ 56830 h 268"/>
            <a:gd name="T16" fmla="*/ 381598 w 542"/>
            <a:gd name="T17" fmla="*/ 76236 h 268"/>
            <a:gd name="T18" fmla="*/ 358593 w 542"/>
            <a:gd name="T19" fmla="*/ 110888 h 268"/>
            <a:gd name="T20" fmla="*/ 384304 w 542"/>
            <a:gd name="T21" fmla="*/ 139996 h 268"/>
            <a:gd name="T22" fmla="*/ 424899 w 542"/>
            <a:gd name="T23" fmla="*/ 105344 h 268"/>
            <a:gd name="T24" fmla="*/ 451963 w 542"/>
            <a:gd name="T25" fmla="*/ 56830 h 268"/>
            <a:gd name="T26" fmla="*/ 492558 w 542"/>
            <a:gd name="T27" fmla="*/ 20792 h 268"/>
            <a:gd name="T28" fmla="*/ 516916 w 542"/>
            <a:gd name="T29" fmla="*/ 62375 h 268"/>
            <a:gd name="T30" fmla="*/ 485793 w 542"/>
            <a:gd name="T31" fmla="*/ 110888 h 268"/>
            <a:gd name="T32" fmla="*/ 503384 w 542"/>
            <a:gd name="T33" fmla="*/ 127521 h 268"/>
            <a:gd name="T34" fmla="*/ 535860 w 542"/>
            <a:gd name="T35" fmla="*/ 91483 h 268"/>
            <a:gd name="T36" fmla="*/ 553452 w 542"/>
            <a:gd name="T37" fmla="*/ 69305 h 268"/>
            <a:gd name="T38" fmla="*/ 576456 w 542"/>
            <a:gd name="T39" fmla="*/ 42969 h 268"/>
            <a:gd name="T40" fmla="*/ 621111 w 542"/>
            <a:gd name="T41" fmla="*/ 2772 h 268"/>
            <a:gd name="T42" fmla="*/ 645468 w 542"/>
            <a:gd name="T43" fmla="*/ 47127 h 268"/>
            <a:gd name="T44" fmla="*/ 617051 w 542"/>
            <a:gd name="T45" fmla="*/ 81780 h 268"/>
            <a:gd name="T46" fmla="*/ 579162 w 542"/>
            <a:gd name="T47" fmla="*/ 113660 h 268"/>
            <a:gd name="T48" fmla="*/ 577809 w 542"/>
            <a:gd name="T49" fmla="*/ 126135 h 268"/>
            <a:gd name="T50" fmla="*/ 690123 w 542"/>
            <a:gd name="T51" fmla="*/ 60988 h 268"/>
            <a:gd name="T52" fmla="*/ 729365 w 542"/>
            <a:gd name="T53" fmla="*/ 79008 h 268"/>
            <a:gd name="T54" fmla="*/ 706361 w 542"/>
            <a:gd name="T55" fmla="*/ 119205 h 268"/>
            <a:gd name="T56" fmla="*/ 664413 w 542"/>
            <a:gd name="T57" fmla="*/ 128907 h 268"/>
            <a:gd name="T58" fmla="*/ 695536 w 542"/>
            <a:gd name="T59" fmla="*/ 196826 h 268"/>
            <a:gd name="T60" fmla="*/ 660353 w 542"/>
            <a:gd name="T61" fmla="*/ 191282 h 268"/>
            <a:gd name="T62" fmla="*/ 600813 w 542"/>
            <a:gd name="T63" fmla="*/ 163560 h 268"/>
            <a:gd name="T64" fmla="*/ 629230 w 542"/>
            <a:gd name="T65" fmla="*/ 259201 h 268"/>
            <a:gd name="T66" fmla="*/ 603519 w 542"/>
            <a:gd name="T67" fmla="*/ 275834 h 268"/>
            <a:gd name="T68" fmla="*/ 522328 w 542"/>
            <a:gd name="T69" fmla="*/ 216232 h 268"/>
            <a:gd name="T70" fmla="*/ 489852 w 542"/>
            <a:gd name="T71" fmla="*/ 234251 h 268"/>
            <a:gd name="T72" fmla="*/ 549392 w 542"/>
            <a:gd name="T73" fmla="*/ 293853 h 268"/>
            <a:gd name="T74" fmla="*/ 545333 w 542"/>
            <a:gd name="T75" fmla="*/ 357614 h 268"/>
            <a:gd name="T76" fmla="*/ 502031 w 542"/>
            <a:gd name="T77" fmla="*/ 359000 h 268"/>
            <a:gd name="T78" fmla="*/ 419487 w 542"/>
            <a:gd name="T79" fmla="*/ 260587 h 268"/>
            <a:gd name="T80" fmla="*/ 419487 w 542"/>
            <a:gd name="T81" fmla="*/ 299398 h 268"/>
            <a:gd name="T82" fmla="*/ 428959 w 542"/>
            <a:gd name="T83" fmla="*/ 357614 h 268"/>
            <a:gd name="T84" fmla="*/ 391070 w 542"/>
            <a:gd name="T85" fmla="*/ 368703 h 268"/>
            <a:gd name="T86" fmla="*/ 346415 w 542"/>
            <a:gd name="T87" fmla="*/ 370089 h 268"/>
            <a:gd name="T88" fmla="*/ 303113 w 542"/>
            <a:gd name="T89" fmla="*/ 363158 h 268"/>
            <a:gd name="T90" fmla="*/ 257105 w 542"/>
            <a:gd name="T91" fmla="*/ 338209 h 268"/>
            <a:gd name="T92" fmla="*/ 189446 w 542"/>
            <a:gd name="T93" fmla="*/ 299398 h 268"/>
            <a:gd name="T94" fmla="*/ 401895 w 542"/>
            <a:gd name="T95" fmla="*/ 336822 h 268"/>
            <a:gd name="T96" fmla="*/ 603519 w 542"/>
            <a:gd name="T97" fmla="*/ 252270 h 268"/>
            <a:gd name="T98" fmla="*/ 595400 w 542"/>
            <a:gd name="T99" fmla="*/ 134452 h 268"/>
            <a:gd name="T100" fmla="*/ 381598 w 542"/>
            <a:gd name="T101" fmla="*/ 199599 h 268"/>
            <a:gd name="T102" fmla="*/ 213803 w 542"/>
            <a:gd name="T103" fmla="*/ 259201 h 268"/>
            <a:gd name="T104" fmla="*/ 159676 w 542"/>
            <a:gd name="T105" fmla="*/ 277220 h 268"/>
            <a:gd name="T106" fmla="*/ 125846 w 542"/>
            <a:gd name="T107" fmla="*/ 282765 h 268"/>
            <a:gd name="T108" fmla="*/ 94723 w 542"/>
            <a:gd name="T109" fmla="*/ 281378 h 268"/>
            <a:gd name="T110" fmla="*/ 59540 w 542"/>
            <a:gd name="T111" fmla="*/ 277220 h 268"/>
            <a:gd name="T112" fmla="*/ 10825 w 542"/>
            <a:gd name="T113" fmla="*/ 270290 h 268"/>
            <a:gd name="T114" fmla="*/ 117727 w 542"/>
            <a:gd name="T115" fmla="*/ 253656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8"/>
            <a:gd name="T176" fmla="*/ 542 w 542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8">
              <a:moveTo>
                <a:pt x="87" y="183"/>
              </a:moveTo>
              <a:lnTo>
                <a:pt x="89" y="184"/>
              </a:lnTo>
              <a:lnTo>
                <a:pt x="95" y="184"/>
              </a:lnTo>
              <a:lnTo>
                <a:pt x="99" y="183"/>
              </a:lnTo>
              <a:lnTo>
                <a:pt x="103" y="183"/>
              </a:lnTo>
              <a:lnTo>
                <a:pt x="108" y="182"/>
              </a:lnTo>
              <a:lnTo>
                <a:pt x="113" y="180"/>
              </a:lnTo>
              <a:lnTo>
                <a:pt x="124" y="176"/>
              </a:lnTo>
              <a:lnTo>
                <a:pt x="138" y="169"/>
              </a:lnTo>
              <a:lnTo>
                <a:pt x="143" y="165"/>
              </a:lnTo>
              <a:lnTo>
                <a:pt x="147" y="162"/>
              </a:lnTo>
              <a:lnTo>
                <a:pt x="150" y="159"/>
              </a:lnTo>
              <a:lnTo>
                <a:pt x="153" y="156"/>
              </a:lnTo>
              <a:lnTo>
                <a:pt x="157" y="153"/>
              </a:lnTo>
              <a:lnTo>
                <a:pt x="159" y="148"/>
              </a:lnTo>
              <a:lnTo>
                <a:pt x="162" y="144"/>
              </a:lnTo>
              <a:lnTo>
                <a:pt x="164" y="141"/>
              </a:lnTo>
              <a:lnTo>
                <a:pt x="167" y="136"/>
              </a:lnTo>
              <a:lnTo>
                <a:pt x="170" y="132"/>
              </a:lnTo>
              <a:lnTo>
                <a:pt x="172" y="128"/>
              </a:lnTo>
              <a:lnTo>
                <a:pt x="174" y="124"/>
              </a:lnTo>
              <a:lnTo>
                <a:pt x="177" y="121"/>
              </a:lnTo>
              <a:lnTo>
                <a:pt x="179" y="116"/>
              </a:lnTo>
              <a:lnTo>
                <a:pt x="181" y="113"/>
              </a:lnTo>
              <a:lnTo>
                <a:pt x="183" y="108"/>
              </a:lnTo>
              <a:lnTo>
                <a:pt x="184" y="105"/>
              </a:lnTo>
              <a:lnTo>
                <a:pt x="189" y="98"/>
              </a:lnTo>
              <a:lnTo>
                <a:pt x="191" y="94"/>
              </a:lnTo>
              <a:lnTo>
                <a:pt x="193" y="91"/>
              </a:lnTo>
              <a:lnTo>
                <a:pt x="197" y="84"/>
              </a:lnTo>
              <a:lnTo>
                <a:pt x="200" y="79"/>
              </a:lnTo>
              <a:lnTo>
                <a:pt x="204" y="73"/>
              </a:lnTo>
              <a:lnTo>
                <a:pt x="208" y="67"/>
              </a:lnTo>
              <a:lnTo>
                <a:pt x="212" y="63"/>
              </a:lnTo>
              <a:lnTo>
                <a:pt x="222" y="54"/>
              </a:lnTo>
              <a:lnTo>
                <a:pt x="234" y="49"/>
              </a:lnTo>
              <a:lnTo>
                <a:pt x="240" y="46"/>
              </a:lnTo>
              <a:lnTo>
                <a:pt x="246" y="44"/>
              </a:lnTo>
              <a:lnTo>
                <a:pt x="250" y="43"/>
              </a:lnTo>
              <a:lnTo>
                <a:pt x="252" y="43"/>
              </a:lnTo>
              <a:lnTo>
                <a:pt x="259" y="42"/>
              </a:lnTo>
              <a:lnTo>
                <a:pt x="264" y="41"/>
              </a:lnTo>
              <a:lnTo>
                <a:pt x="269" y="41"/>
              </a:lnTo>
              <a:lnTo>
                <a:pt x="274" y="40"/>
              </a:lnTo>
              <a:lnTo>
                <a:pt x="277" y="40"/>
              </a:lnTo>
              <a:lnTo>
                <a:pt x="282" y="40"/>
              </a:lnTo>
              <a:lnTo>
                <a:pt x="285" y="40"/>
              </a:lnTo>
              <a:lnTo>
                <a:pt x="292" y="41"/>
              </a:lnTo>
              <a:lnTo>
                <a:pt x="296" y="42"/>
              </a:lnTo>
              <a:lnTo>
                <a:pt x="295" y="43"/>
              </a:lnTo>
              <a:lnTo>
                <a:pt x="291" y="46"/>
              </a:lnTo>
              <a:lnTo>
                <a:pt x="289" y="50"/>
              </a:lnTo>
              <a:lnTo>
                <a:pt x="285" y="52"/>
              </a:lnTo>
              <a:lnTo>
                <a:pt x="282" y="55"/>
              </a:lnTo>
              <a:lnTo>
                <a:pt x="279" y="59"/>
              </a:lnTo>
              <a:lnTo>
                <a:pt x="275" y="63"/>
              </a:lnTo>
              <a:lnTo>
                <a:pt x="272" y="67"/>
              </a:lnTo>
              <a:lnTo>
                <a:pt x="270" y="71"/>
              </a:lnTo>
              <a:lnTo>
                <a:pt x="267" y="75"/>
              </a:lnTo>
              <a:lnTo>
                <a:pt x="265" y="80"/>
              </a:lnTo>
              <a:lnTo>
                <a:pt x="264" y="83"/>
              </a:lnTo>
              <a:lnTo>
                <a:pt x="263" y="91"/>
              </a:lnTo>
              <a:lnTo>
                <a:pt x="265" y="96"/>
              </a:lnTo>
              <a:lnTo>
                <a:pt x="270" y="100"/>
              </a:lnTo>
              <a:lnTo>
                <a:pt x="276" y="101"/>
              </a:lnTo>
              <a:lnTo>
                <a:pt x="284" y="101"/>
              </a:lnTo>
              <a:lnTo>
                <a:pt x="292" y="98"/>
              </a:lnTo>
              <a:lnTo>
                <a:pt x="300" y="94"/>
              </a:lnTo>
              <a:lnTo>
                <a:pt x="306" y="87"/>
              </a:lnTo>
              <a:lnTo>
                <a:pt x="308" y="84"/>
              </a:lnTo>
              <a:lnTo>
                <a:pt x="312" y="81"/>
              </a:lnTo>
              <a:lnTo>
                <a:pt x="314" y="76"/>
              </a:lnTo>
              <a:lnTo>
                <a:pt x="316" y="72"/>
              </a:lnTo>
              <a:lnTo>
                <a:pt x="320" y="66"/>
              </a:lnTo>
              <a:lnTo>
                <a:pt x="323" y="60"/>
              </a:lnTo>
              <a:lnTo>
                <a:pt x="326" y="53"/>
              </a:lnTo>
              <a:lnTo>
                <a:pt x="330" y="47"/>
              </a:lnTo>
              <a:lnTo>
                <a:pt x="334" y="41"/>
              </a:lnTo>
              <a:lnTo>
                <a:pt x="338" y="35"/>
              </a:lnTo>
              <a:lnTo>
                <a:pt x="342" y="30"/>
              </a:lnTo>
              <a:lnTo>
                <a:pt x="347" y="25"/>
              </a:lnTo>
              <a:lnTo>
                <a:pt x="356" y="18"/>
              </a:lnTo>
              <a:lnTo>
                <a:pt x="361" y="16"/>
              </a:lnTo>
              <a:lnTo>
                <a:pt x="364" y="15"/>
              </a:lnTo>
              <a:lnTo>
                <a:pt x="366" y="15"/>
              </a:lnTo>
              <a:lnTo>
                <a:pt x="372" y="16"/>
              </a:lnTo>
              <a:lnTo>
                <a:pt x="377" y="20"/>
              </a:lnTo>
              <a:lnTo>
                <a:pt x="384" y="29"/>
              </a:lnTo>
              <a:lnTo>
                <a:pt x="384" y="39"/>
              </a:lnTo>
              <a:lnTo>
                <a:pt x="382" y="45"/>
              </a:lnTo>
              <a:lnTo>
                <a:pt x="378" y="51"/>
              </a:lnTo>
              <a:lnTo>
                <a:pt x="375" y="56"/>
              </a:lnTo>
              <a:lnTo>
                <a:pt x="372" y="62"/>
              </a:lnTo>
              <a:lnTo>
                <a:pt x="367" y="69"/>
              </a:lnTo>
              <a:lnTo>
                <a:pt x="363" y="74"/>
              </a:lnTo>
              <a:lnTo>
                <a:pt x="359" y="80"/>
              </a:lnTo>
              <a:lnTo>
                <a:pt x="357" y="84"/>
              </a:lnTo>
              <a:lnTo>
                <a:pt x="354" y="93"/>
              </a:lnTo>
              <a:lnTo>
                <a:pt x="357" y="100"/>
              </a:lnTo>
              <a:lnTo>
                <a:pt x="361" y="100"/>
              </a:lnTo>
              <a:lnTo>
                <a:pt x="366" y="97"/>
              </a:lnTo>
              <a:lnTo>
                <a:pt x="372" y="92"/>
              </a:lnTo>
              <a:lnTo>
                <a:pt x="375" y="88"/>
              </a:lnTo>
              <a:lnTo>
                <a:pt x="379" y="85"/>
              </a:lnTo>
              <a:lnTo>
                <a:pt x="384" y="81"/>
              </a:lnTo>
              <a:lnTo>
                <a:pt x="387" y="76"/>
              </a:lnTo>
              <a:lnTo>
                <a:pt x="392" y="71"/>
              </a:lnTo>
              <a:lnTo>
                <a:pt x="396" y="66"/>
              </a:lnTo>
              <a:lnTo>
                <a:pt x="398" y="64"/>
              </a:lnTo>
              <a:lnTo>
                <a:pt x="401" y="61"/>
              </a:lnTo>
              <a:lnTo>
                <a:pt x="403" y="59"/>
              </a:lnTo>
              <a:lnTo>
                <a:pt x="405" y="55"/>
              </a:lnTo>
              <a:lnTo>
                <a:pt x="407" y="53"/>
              </a:lnTo>
              <a:lnTo>
                <a:pt x="409" y="50"/>
              </a:lnTo>
              <a:lnTo>
                <a:pt x="412" y="47"/>
              </a:lnTo>
              <a:lnTo>
                <a:pt x="415" y="44"/>
              </a:lnTo>
              <a:lnTo>
                <a:pt x="419" y="39"/>
              </a:lnTo>
              <a:lnTo>
                <a:pt x="422" y="36"/>
              </a:lnTo>
              <a:lnTo>
                <a:pt x="424" y="34"/>
              </a:lnTo>
              <a:lnTo>
                <a:pt x="426" y="31"/>
              </a:lnTo>
              <a:lnTo>
                <a:pt x="428" y="29"/>
              </a:lnTo>
              <a:lnTo>
                <a:pt x="434" y="24"/>
              </a:lnTo>
              <a:lnTo>
                <a:pt x="438" y="19"/>
              </a:lnTo>
              <a:lnTo>
                <a:pt x="443" y="15"/>
              </a:lnTo>
              <a:lnTo>
                <a:pt x="452" y="8"/>
              </a:lnTo>
              <a:lnTo>
                <a:pt x="459" y="2"/>
              </a:lnTo>
              <a:lnTo>
                <a:pt x="467" y="0"/>
              </a:lnTo>
              <a:lnTo>
                <a:pt x="473" y="0"/>
              </a:lnTo>
              <a:lnTo>
                <a:pt x="478" y="3"/>
              </a:lnTo>
              <a:lnTo>
                <a:pt x="484" y="15"/>
              </a:lnTo>
              <a:lnTo>
                <a:pt x="481" y="28"/>
              </a:lnTo>
              <a:lnTo>
                <a:pt x="477" y="34"/>
              </a:lnTo>
              <a:lnTo>
                <a:pt x="473" y="40"/>
              </a:lnTo>
              <a:lnTo>
                <a:pt x="468" y="46"/>
              </a:lnTo>
              <a:lnTo>
                <a:pt x="465" y="49"/>
              </a:lnTo>
              <a:lnTo>
                <a:pt x="463" y="52"/>
              </a:lnTo>
              <a:lnTo>
                <a:pt x="459" y="55"/>
              </a:lnTo>
              <a:lnTo>
                <a:pt x="456" y="59"/>
              </a:lnTo>
              <a:lnTo>
                <a:pt x="453" y="61"/>
              </a:lnTo>
              <a:lnTo>
                <a:pt x="449" y="64"/>
              </a:lnTo>
              <a:lnTo>
                <a:pt x="437" y="75"/>
              </a:lnTo>
              <a:lnTo>
                <a:pt x="434" y="77"/>
              </a:lnTo>
              <a:lnTo>
                <a:pt x="430" y="80"/>
              </a:lnTo>
              <a:lnTo>
                <a:pt x="428" y="82"/>
              </a:lnTo>
              <a:lnTo>
                <a:pt x="426" y="84"/>
              </a:lnTo>
              <a:lnTo>
                <a:pt x="422" y="88"/>
              </a:lnTo>
              <a:lnTo>
                <a:pt x="419" y="92"/>
              </a:lnTo>
              <a:lnTo>
                <a:pt x="419" y="95"/>
              </a:lnTo>
              <a:lnTo>
                <a:pt x="423" y="94"/>
              </a:lnTo>
              <a:lnTo>
                <a:pt x="427" y="91"/>
              </a:lnTo>
              <a:lnTo>
                <a:pt x="439" y="82"/>
              </a:lnTo>
              <a:lnTo>
                <a:pt x="456" y="71"/>
              </a:lnTo>
              <a:lnTo>
                <a:pt x="475" y="59"/>
              </a:lnTo>
              <a:lnTo>
                <a:pt x="494" y="50"/>
              </a:lnTo>
              <a:lnTo>
                <a:pt x="501" y="46"/>
              </a:lnTo>
              <a:lnTo>
                <a:pt x="510" y="44"/>
              </a:lnTo>
              <a:lnTo>
                <a:pt x="514" y="44"/>
              </a:lnTo>
              <a:lnTo>
                <a:pt x="517" y="44"/>
              </a:lnTo>
              <a:lnTo>
                <a:pt x="524" y="45"/>
              </a:lnTo>
              <a:lnTo>
                <a:pt x="528" y="49"/>
              </a:lnTo>
              <a:lnTo>
                <a:pt x="532" y="52"/>
              </a:lnTo>
              <a:lnTo>
                <a:pt x="539" y="57"/>
              </a:lnTo>
              <a:lnTo>
                <a:pt x="542" y="70"/>
              </a:lnTo>
              <a:lnTo>
                <a:pt x="541" y="75"/>
              </a:lnTo>
              <a:lnTo>
                <a:pt x="538" y="80"/>
              </a:lnTo>
              <a:lnTo>
                <a:pt x="532" y="83"/>
              </a:lnTo>
              <a:lnTo>
                <a:pt x="526" y="85"/>
              </a:lnTo>
              <a:lnTo>
                <a:pt x="522" y="86"/>
              </a:lnTo>
              <a:lnTo>
                <a:pt x="519" y="87"/>
              </a:lnTo>
              <a:lnTo>
                <a:pt x="511" y="88"/>
              </a:lnTo>
              <a:lnTo>
                <a:pt x="508" y="88"/>
              </a:lnTo>
              <a:lnTo>
                <a:pt x="505" y="90"/>
              </a:lnTo>
              <a:lnTo>
                <a:pt x="499" y="91"/>
              </a:lnTo>
              <a:lnTo>
                <a:pt x="491" y="93"/>
              </a:lnTo>
              <a:lnTo>
                <a:pt x="490" y="95"/>
              </a:lnTo>
              <a:lnTo>
                <a:pt x="491" y="98"/>
              </a:lnTo>
              <a:lnTo>
                <a:pt x="501" y="111"/>
              </a:lnTo>
              <a:lnTo>
                <a:pt x="511" y="126"/>
              </a:lnTo>
              <a:lnTo>
                <a:pt x="515" y="139"/>
              </a:lnTo>
              <a:lnTo>
                <a:pt x="514" y="142"/>
              </a:lnTo>
              <a:lnTo>
                <a:pt x="511" y="143"/>
              </a:lnTo>
              <a:lnTo>
                <a:pt x="508" y="144"/>
              </a:lnTo>
              <a:lnTo>
                <a:pt x="504" y="144"/>
              </a:lnTo>
              <a:lnTo>
                <a:pt x="498" y="143"/>
              </a:lnTo>
              <a:lnTo>
                <a:pt x="494" y="141"/>
              </a:lnTo>
              <a:lnTo>
                <a:pt x="488" y="138"/>
              </a:lnTo>
              <a:lnTo>
                <a:pt x="484" y="136"/>
              </a:lnTo>
              <a:lnTo>
                <a:pt x="474" y="131"/>
              </a:lnTo>
              <a:lnTo>
                <a:pt x="466" y="126"/>
              </a:lnTo>
              <a:lnTo>
                <a:pt x="457" y="121"/>
              </a:lnTo>
              <a:lnTo>
                <a:pt x="450" y="118"/>
              </a:lnTo>
              <a:lnTo>
                <a:pt x="444" y="118"/>
              </a:lnTo>
              <a:lnTo>
                <a:pt x="438" y="122"/>
              </a:lnTo>
              <a:lnTo>
                <a:pt x="437" y="125"/>
              </a:lnTo>
              <a:lnTo>
                <a:pt x="437" y="129"/>
              </a:lnTo>
              <a:lnTo>
                <a:pt x="440" y="139"/>
              </a:lnTo>
              <a:lnTo>
                <a:pt x="453" y="164"/>
              </a:lnTo>
              <a:lnTo>
                <a:pt x="465" y="187"/>
              </a:lnTo>
              <a:lnTo>
                <a:pt x="465" y="195"/>
              </a:lnTo>
              <a:lnTo>
                <a:pt x="463" y="198"/>
              </a:lnTo>
              <a:lnTo>
                <a:pt x="459" y="200"/>
              </a:lnTo>
              <a:lnTo>
                <a:pt x="455" y="200"/>
              </a:lnTo>
              <a:lnTo>
                <a:pt x="450" y="200"/>
              </a:lnTo>
              <a:lnTo>
                <a:pt x="446" y="199"/>
              </a:lnTo>
              <a:lnTo>
                <a:pt x="442" y="197"/>
              </a:lnTo>
              <a:lnTo>
                <a:pt x="432" y="190"/>
              </a:lnTo>
              <a:lnTo>
                <a:pt x="423" y="182"/>
              </a:lnTo>
              <a:lnTo>
                <a:pt x="414" y="173"/>
              </a:lnTo>
              <a:lnTo>
                <a:pt x="404" y="165"/>
              </a:lnTo>
              <a:lnTo>
                <a:pt x="386" y="156"/>
              </a:lnTo>
              <a:lnTo>
                <a:pt x="377" y="155"/>
              </a:lnTo>
              <a:lnTo>
                <a:pt x="371" y="157"/>
              </a:lnTo>
              <a:lnTo>
                <a:pt x="366" y="159"/>
              </a:lnTo>
              <a:lnTo>
                <a:pt x="364" y="162"/>
              </a:lnTo>
              <a:lnTo>
                <a:pt x="363" y="164"/>
              </a:lnTo>
              <a:lnTo>
                <a:pt x="362" y="169"/>
              </a:lnTo>
              <a:lnTo>
                <a:pt x="363" y="175"/>
              </a:lnTo>
              <a:lnTo>
                <a:pt x="372" y="189"/>
              </a:lnTo>
              <a:lnTo>
                <a:pt x="386" y="200"/>
              </a:lnTo>
              <a:lnTo>
                <a:pt x="393" y="205"/>
              </a:lnTo>
              <a:lnTo>
                <a:pt x="399" y="208"/>
              </a:lnTo>
              <a:lnTo>
                <a:pt x="406" y="212"/>
              </a:lnTo>
              <a:lnTo>
                <a:pt x="412" y="216"/>
              </a:lnTo>
              <a:lnTo>
                <a:pt x="420" y="229"/>
              </a:lnTo>
              <a:lnTo>
                <a:pt x="422" y="238"/>
              </a:lnTo>
              <a:lnTo>
                <a:pt x="418" y="246"/>
              </a:lnTo>
              <a:lnTo>
                <a:pt x="412" y="253"/>
              </a:lnTo>
              <a:lnTo>
                <a:pt x="403" y="258"/>
              </a:lnTo>
              <a:lnTo>
                <a:pt x="397" y="259"/>
              </a:lnTo>
              <a:lnTo>
                <a:pt x="393" y="261"/>
              </a:lnTo>
              <a:lnTo>
                <a:pt x="386" y="261"/>
              </a:lnTo>
              <a:lnTo>
                <a:pt x="381" y="261"/>
              </a:lnTo>
              <a:lnTo>
                <a:pt x="376" y="261"/>
              </a:lnTo>
              <a:lnTo>
                <a:pt x="371" y="259"/>
              </a:lnTo>
              <a:lnTo>
                <a:pt x="365" y="257"/>
              </a:lnTo>
              <a:lnTo>
                <a:pt x="361" y="254"/>
              </a:lnTo>
              <a:lnTo>
                <a:pt x="353" y="244"/>
              </a:lnTo>
              <a:lnTo>
                <a:pt x="344" y="233"/>
              </a:lnTo>
              <a:lnTo>
                <a:pt x="326" y="207"/>
              </a:lnTo>
              <a:lnTo>
                <a:pt x="310" y="188"/>
              </a:lnTo>
              <a:lnTo>
                <a:pt x="302" y="185"/>
              </a:lnTo>
              <a:lnTo>
                <a:pt x="295" y="186"/>
              </a:lnTo>
              <a:lnTo>
                <a:pt x="293" y="188"/>
              </a:lnTo>
              <a:lnTo>
                <a:pt x="292" y="190"/>
              </a:lnTo>
              <a:lnTo>
                <a:pt x="295" y="198"/>
              </a:lnTo>
              <a:lnTo>
                <a:pt x="310" y="216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2" y="256"/>
              </a:lnTo>
              <a:lnTo>
                <a:pt x="317" y="258"/>
              </a:lnTo>
              <a:lnTo>
                <a:pt x="311" y="261"/>
              </a:lnTo>
              <a:lnTo>
                <a:pt x="306" y="262"/>
              </a:lnTo>
              <a:lnTo>
                <a:pt x="302" y="264"/>
              </a:lnTo>
              <a:lnTo>
                <a:pt x="297" y="265"/>
              </a:lnTo>
              <a:lnTo>
                <a:pt x="293" y="265"/>
              </a:lnTo>
              <a:lnTo>
                <a:pt x="289" y="266"/>
              </a:lnTo>
              <a:lnTo>
                <a:pt x="283" y="266"/>
              </a:lnTo>
              <a:lnTo>
                <a:pt x="279" y="267"/>
              </a:lnTo>
              <a:lnTo>
                <a:pt x="273" y="267"/>
              </a:lnTo>
              <a:lnTo>
                <a:pt x="267" y="267"/>
              </a:lnTo>
              <a:lnTo>
                <a:pt x="262" y="268"/>
              </a:lnTo>
              <a:lnTo>
                <a:pt x="256" y="267"/>
              </a:lnTo>
              <a:lnTo>
                <a:pt x="251" y="267"/>
              </a:lnTo>
              <a:lnTo>
                <a:pt x="245" y="267"/>
              </a:lnTo>
              <a:lnTo>
                <a:pt x="240" y="266"/>
              </a:lnTo>
              <a:lnTo>
                <a:pt x="234" y="265"/>
              </a:lnTo>
              <a:lnTo>
                <a:pt x="229" y="265"/>
              </a:lnTo>
              <a:lnTo>
                <a:pt x="224" y="262"/>
              </a:lnTo>
              <a:lnTo>
                <a:pt x="219" y="261"/>
              </a:lnTo>
              <a:lnTo>
                <a:pt x="214" y="260"/>
              </a:lnTo>
              <a:lnTo>
                <a:pt x="210" y="258"/>
              </a:lnTo>
              <a:lnTo>
                <a:pt x="202" y="255"/>
              </a:lnTo>
              <a:lnTo>
                <a:pt x="194" y="249"/>
              </a:lnTo>
              <a:lnTo>
                <a:pt x="190" y="244"/>
              </a:lnTo>
              <a:lnTo>
                <a:pt x="179" y="233"/>
              </a:lnTo>
              <a:lnTo>
                <a:pt x="168" y="225"/>
              </a:lnTo>
              <a:lnTo>
                <a:pt x="157" y="219"/>
              </a:lnTo>
              <a:lnTo>
                <a:pt x="151" y="218"/>
              </a:lnTo>
              <a:lnTo>
                <a:pt x="146" y="216"/>
              </a:lnTo>
              <a:lnTo>
                <a:pt x="140" y="216"/>
              </a:lnTo>
              <a:lnTo>
                <a:pt x="136" y="215"/>
              </a:lnTo>
              <a:lnTo>
                <a:pt x="128" y="215"/>
              </a:lnTo>
              <a:lnTo>
                <a:pt x="122" y="215"/>
              </a:lnTo>
              <a:lnTo>
                <a:pt x="120" y="215"/>
              </a:lnTo>
              <a:lnTo>
                <a:pt x="195" y="192"/>
              </a:lnTo>
              <a:lnTo>
                <a:pt x="297" y="243"/>
              </a:lnTo>
              <a:lnTo>
                <a:pt x="219" y="184"/>
              </a:lnTo>
              <a:lnTo>
                <a:pt x="311" y="157"/>
              </a:lnTo>
              <a:lnTo>
                <a:pt x="383" y="237"/>
              </a:lnTo>
              <a:lnTo>
                <a:pt x="328" y="151"/>
              </a:lnTo>
              <a:lnTo>
                <a:pt x="387" y="131"/>
              </a:lnTo>
              <a:lnTo>
                <a:pt x="446" y="182"/>
              </a:lnTo>
              <a:lnTo>
                <a:pt x="404" y="125"/>
              </a:lnTo>
              <a:lnTo>
                <a:pt x="450" y="106"/>
              </a:lnTo>
              <a:lnTo>
                <a:pt x="494" y="124"/>
              </a:lnTo>
              <a:lnTo>
                <a:pt x="460" y="96"/>
              </a:lnTo>
              <a:lnTo>
                <a:pt x="519" y="61"/>
              </a:lnTo>
              <a:lnTo>
                <a:pt x="440" y="97"/>
              </a:lnTo>
              <a:lnTo>
                <a:pt x="378" y="121"/>
              </a:lnTo>
              <a:lnTo>
                <a:pt x="465" y="24"/>
              </a:lnTo>
              <a:lnTo>
                <a:pt x="353" y="126"/>
              </a:lnTo>
              <a:lnTo>
                <a:pt x="305" y="139"/>
              </a:lnTo>
              <a:lnTo>
                <a:pt x="365" y="39"/>
              </a:lnTo>
              <a:lnTo>
                <a:pt x="282" y="144"/>
              </a:lnTo>
              <a:lnTo>
                <a:pt x="210" y="166"/>
              </a:lnTo>
              <a:lnTo>
                <a:pt x="242" y="72"/>
              </a:lnTo>
              <a:lnTo>
                <a:pt x="189" y="173"/>
              </a:lnTo>
              <a:lnTo>
                <a:pt x="179" y="177"/>
              </a:lnTo>
              <a:lnTo>
                <a:pt x="169" y="182"/>
              </a:lnTo>
              <a:lnTo>
                <a:pt x="158" y="187"/>
              </a:lnTo>
              <a:lnTo>
                <a:pt x="143" y="192"/>
              </a:lnTo>
              <a:lnTo>
                <a:pt x="130" y="196"/>
              </a:lnTo>
              <a:lnTo>
                <a:pt x="127" y="197"/>
              </a:lnTo>
              <a:lnTo>
                <a:pt x="123" y="198"/>
              </a:lnTo>
              <a:lnTo>
                <a:pt x="120" y="199"/>
              </a:lnTo>
              <a:lnTo>
                <a:pt x="118" y="200"/>
              </a:lnTo>
              <a:lnTo>
                <a:pt x="114" y="202"/>
              </a:lnTo>
              <a:lnTo>
                <a:pt x="111" y="203"/>
              </a:lnTo>
              <a:lnTo>
                <a:pt x="106" y="203"/>
              </a:lnTo>
              <a:lnTo>
                <a:pt x="100" y="204"/>
              </a:lnTo>
              <a:lnTo>
                <a:pt x="97" y="204"/>
              </a:lnTo>
              <a:lnTo>
                <a:pt x="93" y="204"/>
              </a:lnTo>
              <a:lnTo>
                <a:pt x="90" y="204"/>
              </a:lnTo>
              <a:lnTo>
                <a:pt x="87" y="204"/>
              </a:lnTo>
              <a:lnTo>
                <a:pt x="82" y="204"/>
              </a:lnTo>
              <a:lnTo>
                <a:pt x="78" y="204"/>
              </a:lnTo>
              <a:lnTo>
                <a:pt x="73" y="203"/>
              </a:lnTo>
              <a:lnTo>
                <a:pt x="70" y="203"/>
              </a:lnTo>
              <a:lnTo>
                <a:pt x="66" y="203"/>
              </a:lnTo>
              <a:lnTo>
                <a:pt x="61" y="203"/>
              </a:lnTo>
              <a:lnTo>
                <a:pt x="57" y="202"/>
              </a:lnTo>
              <a:lnTo>
                <a:pt x="52" y="202"/>
              </a:lnTo>
              <a:lnTo>
                <a:pt x="48" y="200"/>
              </a:lnTo>
              <a:lnTo>
                <a:pt x="44" y="200"/>
              </a:lnTo>
              <a:lnTo>
                <a:pt x="35" y="199"/>
              </a:lnTo>
              <a:lnTo>
                <a:pt x="30" y="198"/>
              </a:lnTo>
              <a:lnTo>
                <a:pt x="27" y="197"/>
              </a:lnTo>
              <a:lnTo>
                <a:pt x="19" y="197"/>
              </a:lnTo>
              <a:lnTo>
                <a:pt x="14" y="196"/>
              </a:lnTo>
              <a:lnTo>
                <a:pt x="8" y="195"/>
              </a:lnTo>
              <a:lnTo>
                <a:pt x="4" y="194"/>
              </a:lnTo>
              <a:lnTo>
                <a:pt x="0" y="194"/>
              </a:lnTo>
              <a:lnTo>
                <a:pt x="60" y="158"/>
              </a:lnTo>
              <a:lnTo>
                <a:pt x="61" y="163"/>
              </a:lnTo>
              <a:lnTo>
                <a:pt x="72" y="174"/>
              </a:lnTo>
              <a:lnTo>
                <a:pt x="87" y="183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2714625</xdr:colOff>
      <xdr:row>16</xdr:row>
      <xdr:rowOff>66675</xdr:rowOff>
    </xdr:from>
    <xdr:to>
      <xdr:col>4</xdr:col>
      <xdr:colOff>3409950</xdr:colOff>
      <xdr:row>25</xdr:row>
      <xdr:rowOff>28575</xdr:rowOff>
    </xdr:to>
    <xdr:sp macro="" textlink="">
      <xdr:nvSpPr>
        <xdr:cNvPr id="10669" name="Freeform 60"/>
        <xdr:cNvSpPr>
          <a:spLocks/>
        </xdr:cNvSpPr>
      </xdr:nvSpPr>
      <xdr:spPr bwMode="auto">
        <a:xfrm>
          <a:off x="5153025" y="3314700"/>
          <a:ext cx="695325" cy="1419225"/>
        </a:xfrm>
        <a:custGeom>
          <a:avLst/>
          <a:gdLst>
            <a:gd name="T0" fmla="*/ 554637 w 514"/>
            <a:gd name="T1" fmla="*/ 261148 h 1038"/>
            <a:gd name="T2" fmla="*/ 551931 w 514"/>
            <a:gd name="T3" fmla="*/ 388304 h 1038"/>
            <a:gd name="T4" fmla="*/ 581692 w 514"/>
            <a:gd name="T5" fmla="*/ 458035 h 1038"/>
            <a:gd name="T6" fmla="*/ 618217 w 514"/>
            <a:gd name="T7" fmla="*/ 520929 h 1038"/>
            <a:gd name="T8" fmla="*/ 661506 w 514"/>
            <a:gd name="T9" fmla="*/ 593395 h 1038"/>
            <a:gd name="T10" fmla="*/ 693972 w 514"/>
            <a:gd name="T11" fmla="*/ 728754 h 1038"/>
            <a:gd name="T12" fmla="*/ 673680 w 514"/>
            <a:gd name="T13" fmla="*/ 805321 h 1038"/>
            <a:gd name="T14" fmla="*/ 637156 w 514"/>
            <a:gd name="T15" fmla="*/ 869583 h 1038"/>
            <a:gd name="T16" fmla="*/ 616864 w 514"/>
            <a:gd name="T17" fmla="*/ 828565 h 1038"/>
            <a:gd name="T18" fmla="*/ 584398 w 514"/>
            <a:gd name="T19" fmla="*/ 758834 h 1038"/>
            <a:gd name="T20" fmla="*/ 511348 w 514"/>
            <a:gd name="T21" fmla="*/ 773874 h 1038"/>
            <a:gd name="T22" fmla="*/ 527581 w 514"/>
            <a:gd name="T23" fmla="*/ 875052 h 1038"/>
            <a:gd name="T24" fmla="*/ 581692 w 514"/>
            <a:gd name="T25" fmla="*/ 968026 h 1038"/>
            <a:gd name="T26" fmla="*/ 601984 w 514"/>
            <a:gd name="T27" fmla="*/ 1069204 h 1038"/>
            <a:gd name="T28" fmla="*/ 511348 w 514"/>
            <a:gd name="T29" fmla="*/ 1071939 h 1038"/>
            <a:gd name="T30" fmla="*/ 459943 w 514"/>
            <a:gd name="T31" fmla="*/ 976230 h 1038"/>
            <a:gd name="T32" fmla="*/ 416654 w 514"/>
            <a:gd name="T33" fmla="*/ 988535 h 1038"/>
            <a:gd name="T34" fmla="*/ 445062 w 514"/>
            <a:gd name="T35" fmla="*/ 1078775 h 1038"/>
            <a:gd name="T36" fmla="*/ 464001 w 514"/>
            <a:gd name="T37" fmla="*/ 1132098 h 1038"/>
            <a:gd name="T38" fmla="*/ 484292 w 514"/>
            <a:gd name="T39" fmla="*/ 1193625 h 1038"/>
            <a:gd name="T40" fmla="*/ 508642 w 514"/>
            <a:gd name="T41" fmla="*/ 1307109 h 1038"/>
            <a:gd name="T42" fmla="*/ 412596 w 514"/>
            <a:gd name="T43" fmla="*/ 1308476 h 1038"/>
            <a:gd name="T44" fmla="*/ 385540 w 514"/>
            <a:gd name="T45" fmla="*/ 1225073 h 1038"/>
            <a:gd name="T46" fmla="*/ 366601 w 514"/>
            <a:gd name="T47" fmla="*/ 1132098 h 1038"/>
            <a:gd name="T48" fmla="*/ 347663 w 514"/>
            <a:gd name="T49" fmla="*/ 1115691 h 1038"/>
            <a:gd name="T50" fmla="*/ 346310 w 514"/>
            <a:gd name="T51" fmla="*/ 1370003 h 1038"/>
            <a:gd name="T52" fmla="*/ 278671 w 514"/>
            <a:gd name="T53" fmla="*/ 1419225 h 1038"/>
            <a:gd name="T54" fmla="*/ 235382 w 514"/>
            <a:gd name="T55" fmla="*/ 1342658 h 1038"/>
            <a:gd name="T56" fmla="*/ 259732 w 514"/>
            <a:gd name="T57" fmla="*/ 1261989 h 1038"/>
            <a:gd name="T58" fmla="*/ 120397 w 514"/>
            <a:gd name="T59" fmla="*/ 1249683 h 1038"/>
            <a:gd name="T60" fmla="*/ 159627 w 514"/>
            <a:gd name="T61" fmla="*/ 1196360 h 1038"/>
            <a:gd name="T62" fmla="*/ 263791 w 514"/>
            <a:gd name="T63" fmla="*/ 1119793 h 1038"/>
            <a:gd name="T64" fmla="*/ 81166 w 514"/>
            <a:gd name="T65" fmla="*/ 1077408 h 1038"/>
            <a:gd name="T66" fmla="*/ 78461 w 514"/>
            <a:gd name="T67" fmla="*/ 1019982 h 1038"/>
            <a:gd name="T68" fmla="*/ 252968 w 514"/>
            <a:gd name="T69" fmla="*/ 937946 h 1038"/>
            <a:gd name="T70" fmla="*/ 252968 w 514"/>
            <a:gd name="T71" fmla="*/ 864114 h 1038"/>
            <a:gd name="T72" fmla="*/ 100105 w 514"/>
            <a:gd name="T73" fmla="*/ 910601 h 1038"/>
            <a:gd name="T74" fmla="*/ 0 w 514"/>
            <a:gd name="T75" fmla="*/ 843605 h 1038"/>
            <a:gd name="T76" fmla="*/ 37878 w 514"/>
            <a:gd name="T77" fmla="*/ 765670 h 1038"/>
            <a:gd name="T78" fmla="*/ 277318 w 514"/>
            <a:gd name="T79" fmla="*/ 717816 h 1038"/>
            <a:gd name="T80" fmla="*/ 216444 w 514"/>
            <a:gd name="T81" fmla="*/ 680900 h 1038"/>
            <a:gd name="T82" fmla="*/ 108222 w 514"/>
            <a:gd name="T83" fmla="*/ 643983 h 1038"/>
            <a:gd name="T84" fmla="*/ 128513 w 514"/>
            <a:gd name="T85" fmla="*/ 567416 h 1038"/>
            <a:gd name="T86" fmla="*/ 167744 w 514"/>
            <a:gd name="T87" fmla="*/ 492217 h 1038"/>
            <a:gd name="T88" fmla="*/ 217796 w 514"/>
            <a:gd name="T89" fmla="*/ 423853 h 1038"/>
            <a:gd name="T90" fmla="*/ 307079 w 514"/>
            <a:gd name="T91" fmla="*/ 369163 h 1038"/>
            <a:gd name="T92" fmla="*/ 435593 w 514"/>
            <a:gd name="T93" fmla="*/ 292595 h 1038"/>
            <a:gd name="T94" fmla="*/ 169097 w 514"/>
            <a:gd name="T95" fmla="*/ 619373 h 1038"/>
            <a:gd name="T96" fmla="*/ 116338 w 514"/>
            <a:gd name="T97" fmla="*/ 1041859 h 1038"/>
            <a:gd name="T98" fmla="*/ 316549 w 514"/>
            <a:gd name="T99" fmla="*/ 1138935 h 1038"/>
            <a:gd name="T100" fmla="*/ 413948 w 514"/>
            <a:gd name="T101" fmla="*/ 712347 h 1038"/>
            <a:gd name="T102" fmla="*/ 480234 w 514"/>
            <a:gd name="T103" fmla="*/ 370530 h 1038"/>
            <a:gd name="T104" fmla="*/ 499173 w 514"/>
            <a:gd name="T105" fmla="*/ 259781 h 1038"/>
            <a:gd name="T106" fmla="*/ 522170 w 514"/>
            <a:gd name="T107" fmla="*/ 200989 h 1038"/>
            <a:gd name="T108" fmla="*/ 554637 w 514"/>
            <a:gd name="T109" fmla="*/ 146298 h 1038"/>
            <a:gd name="T110" fmla="*/ 595220 w 514"/>
            <a:gd name="T111" fmla="*/ 88872 h 1038"/>
            <a:gd name="T112" fmla="*/ 653389 w 514"/>
            <a:gd name="T113" fmla="*/ 15040 h 1038"/>
            <a:gd name="T114" fmla="*/ 577634 w 514"/>
            <a:gd name="T115" fmla="*/ 213294 h 103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4"/>
            <a:gd name="T175" fmla="*/ 0 h 1038"/>
            <a:gd name="T176" fmla="*/ 514 w 514"/>
            <a:gd name="T177" fmla="*/ 1038 h 103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4" h="1038">
              <a:moveTo>
                <a:pt x="427" y="156"/>
              </a:moveTo>
              <a:lnTo>
                <a:pt x="425" y="159"/>
              </a:lnTo>
              <a:lnTo>
                <a:pt x="419" y="168"/>
              </a:lnTo>
              <a:lnTo>
                <a:pt x="416" y="175"/>
              </a:lnTo>
              <a:lnTo>
                <a:pt x="412" y="182"/>
              </a:lnTo>
              <a:lnTo>
                <a:pt x="410" y="191"/>
              </a:lnTo>
              <a:lnTo>
                <a:pt x="407" y="202"/>
              </a:lnTo>
              <a:lnTo>
                <a:pt x="402" y="226"/>
              </a:lnTo>
              <a:lnTo>
                <a:pt x="402" y="253"/>
              </a:lnTo>
              <a:lnTo>
                <a:pt x="404" y="269"/>
              </a:lnTo>
              <a:lnTo>
                <a:pt x="406" y="277"/>
              </a:lnTo>
              <a:lnTo>
                <a:pt x="408" y="284"/>
              </a:lnTo>
              <a:lnTo>
                <a:pt x="410" y="293"/>
              </a:lnTo>
              <a:lnTo>
                <a:pt x="414" y="301"/>
              </a:lnTo>
              <a:lnTo>
                <a:pt x="417" y="310"/>
              </a:lnTo>
              <a:lnTo>
                <a:pt x="421" y="319"/>
              </a:lnTo>
              <a:lnTo>
                <a:pt x="426" y="328"/>
              </a:lnTo>
              <a:lnTo>
                <a:pt x="430" y="335"/>
              </a:lnTo>
              <a:lnTo>
                <a:pt x="433" y="343"/>
              </a:lnTo>
              <a:lnTo>
                <a:pt x="439" y="351"/>
              </a:lnTo>
              <a:lnTo>
                <a:pt x="443" y="359"/>
              </a:lnTo>
              <a:lnTo>
                <a:pt x="448" y="366"/>
              </a:lnTo>
              <a:lnTo>
                <a:pt x="452" y="374"/>
              </a:lnTo>
              <a:lnTo>
                <a:pt x="457" y="381"/>
              </a:lnTo>
              <a:lnTo>
                <a:pt x="461" y="389"/>
              </a:lnTo>
              <a:lnTo>
                <a:pt x="466" y="395"/>
              </a:lnTo>
              <a:lnTo>
                <a:pt x="473" y="409"/>
              </a:lnTo>
              <a:lnTo>
                <a:pt x="478" y="415"/>
              </a:lnTo>
              <a:lnTo>
                <a:pt x="481" y="422"/>
              </a:lnTo>
              <a:lnTo>
                <a:pt x="489" y="434"/>
              </a:lnTo>
              <a:lnTo>
                <a:pt x="496" y="446"/>
              </a:lnTo>
              <a:lnTo>
                <a:pt x="501" y="458"/>
              </a:lnTo>
              <a:lnTo>
                <a:pt x="507" y="471"/>
              </a:lnTo>
              <a:lnTo>
                <a:pt x="510" y="483"/>
              </a:lnTo>
              <a:lnTo>
                <a:pt x="514" y="507"/>
              </a:lnTo>
              <a:lnTo>
                <a:pt x="513" y="533"/>
              </a:lnTo>
              <a:lnTo>
                <a:pt x="511" y="545"/>
              </a:lnTo>
              <a:lnTo>
                <a:pt x="509" y="557"/>
              </a:lnTo>
              <a:lnTo>
                <a:pt x="507" y="563"/>
              </a:lnTo>
              <a:lnTo>
                <a:pt x="506" y="568"/>
              </a:lnTo>
              <a:lnTo>
                <a:pt x="502" y="579"/>
              </a:lnTo>
              <a:lnTo>
                <a:pt x="498" y="589"/>
              </a:lnTo>
              <a:lnTo>
                <a:pt x="493" y="598"/>
              </a:lnTo>
              <a:lnTo>
                <a:pt x="489" y="607"/>
              </a:lnTo>
              <a:lnTo>
                <a:pt x="486" y="615"/>
              </a:lnTo>
              <a:lnTo>
                <a:pt x="481" y="621"/>
              </a:lnTo>
              <a:lnTo>
                <a:pt x="478" y="627"/>
              </a:lnTo>
              <a:lnTo>
                <a:pt x="471" y="636"/>
              </a:lnTo>
              <a:lnTo>
                <a:pt x="466" y="645"/>
              </a:lnTo>
              <a:lnTo>
                <a:pt x="465" y="640"/>
              </a:lnTo>
              <a:lnTo>
                <a:pt x="462" y="630"/>
              </a:lnTo>
              <a:lnTo>
                <a:pt x="460" y="622"/>
              </a:lnTo>
              <a:lnTo>
                <a:pt x="458" y="615"/>
              </a:lnTo>
              <a:lnTo>
                <a:pt x="456" y="606"/>
              </a:lnTo>
              <a:lnTo>
                <a:pt x="452" y="597"/>
              </a:lnTo>
              <a:lnTo>
                <a:pt x="449" y="588"/>
              </a:lnTo>
              <a:lnTo>
                <a:pt x="446" y="579"/>
              </a:lnTo>
              <a:lnTo>
                <a:pt x="441" y="570"/>
              </a:lnTo>
              <a:lnTo>
                <a:pt x="437" y="563"/>
              </a:lnTo>
              <a:lnTo>
                <a:pt x="432" y="555"/>
              </a:lnTo>
              <a:lnTo>
                <a:pt x="426" y="548"/>
              </a:lnTo>
              <a:lnTo>
                <a:pt x="415" y="540"/>
              </a:lnTo>
              <a:lnTo>
                <a:pt x="402" y="539"/>
              </a:lnTo>
              <a:lnTo>
                <a:pt x="392" y="544"/>
              </a:lnTo>
              <a:lnTo>
                <a:pt x="384" y="553"/>
              </a:lnTo>
              <a:lnTo>
                <a:pt x="378" y="566"/>
              </a:lnTo>
              <a:lnTo>
                <a:pt x="375" y="581"/>
              </a:lnTo>
              <a:lnTo>
                <a:pt x="375" y="599"/>
              </a:lnTo>
              <a:lnTo>
                <a:pt x="378" y="616"/>
              </a:lnTo>
              <a:lnTo>
                <a:pt x="381" y="624"/>
              </a:lnTo>
              <a:lnTo>
                <a:pt x="385" y="631"/>
              </a:lnTo>
              <a:lnTo>
                <a:pt x="390" y="640"/>
              </a:lnTo>
              <a:lnTo>
                <a:pt x="396" y="649"/>
              </a:lnTo>
              <a:lnTo>
                <a:pt x="402" y="659"/>
              </a:lnTo>
              <a:lnTo>
                <a:pt x="410" y="670"/>
              </a:lnTo>
              <a:lnTo>
                <a:pt x="417" y="682"/>
              </a:lnTo>
              <a:lnTo>
                <a:pt x="424" y="695"/>
              </a:lnTo>
              <a:lnTo>
                <a:pt x="430" y="708"/>
              </a:lnTo>
              <a:lnTo>
                <a:pt x="437" y="720"/>
              </a:lnTo>
              <a:lnTo>
                <a:pt x="442" y="732"/>
              </a:lnTo>
              <a:lnTo>
                <a:pt x="446" y="744"/>
              </a:lnTo>
              <a:lnTo>
                <a:pt x="448" y="768"/>
              </a:lnTo>
              <a:lnTo>
                <a:pt x="446" y="778"/>
              </a:lnTo>
              <a:lnTo>
                <a:pt x="445" y="782"/>
              </a:lnTo>
              <a:lnTo>
                <a:pt x="442" y="787"/>
              </a:lnTo>
              <a:lnTo>
                <a:pt x="435" y="794"/>
              </a:lnTo>
              <a:lnTo>
                <a:pt x="425" y="801"/>
              </a:lnTo>
              <a:lnTo>
                <a:pt x="404" y="804"/>
              </a:lnTo>
              <a:lnTo>
                <a:pt x="386" y="794"/>
              </a:lnTo>
              <a:lnTo>
                <a:pt x="378" y="784"/>
              </a:lnTo>
              <a:lnTo>
                <a:pt x="371" y="774"/>
              </a:lnTo>
              <a:lnTo>
                <a:pt x="365" y="762"/>
              </a:lnTo>
              <a:lnTo>
                <a:pt x="358" y="750"/>
              </a:lnTo>
              <a:lnTo>
                <a:pt x="353" y="738"/>
              </a:lnTo>
              <a:lnTo>
                <a:pt x="347" y="726"/>
              </a:lnTo>
              <a:lnTo>
                <a:pt x="340" y="714"/>
              </a:lnTo>
              <a:lnTo>
                <a:pt x="335" y="704"/>
              </a:lnTo>
              <a:lnTo>
                <a:pt x="324" y="692"/>
              </a:lnTo>
              <a:lnTo>
                <a:pt x="312" y="691"/>
              </a:lnTo>
              <a:lnTo>
                <a:pt x="306" y="697"/>
              </a:lnTo>
              <a:lnTo>
                <a:pt x="306" y="708"/>
              </a:lnTo>
              <a:lnTo>
                <a:pt x="308" y="723"/>
              </a:lnTo>
              <a:lnTo>
                <a:pt x="310" y="732"/>
              </a:lnTo>
              <a:lnTo>
                <a:pt x="313" y="742"/>
              </a:lnTo>
              <a:lnTo>
                <a:pt x="316" y="753"/>
              </a:lnTo>
              <a:lnTo>
                <a:pt x="320" y="764"/>
              </a:lnTo>
              <a:lnTo>
                <a:pt x="324" y="777"/>
              </a:lnTo>
              <a:lnTo>
                <a:pt x="329" y="789"/>
              </a:lnTo>
              <a:lnTo>
                <a:pt x="330" y="794"/>
              </a:lnTo>
              <a:lnTo>
                <a:pt x="334" y="801"/>
              </a:lnTo>
              <a:lnTo>
                <a:pt x="336" y="808"/>
              </a:lnTo>
              <a:lnTo>
                <a:pt x="338" y="814"/>
              </a:lnTo>
              <a:lnTo>
                <a:pt x="340" y="821"/>
              </a:lnTo>
              <a:lnTo>
                <a:pt x="343" y="828"/>
              </a:lnTo>
              <a:lnTo>
                <a:pt x="345" y="834"/>
              </a:lnTo>
              <a:lnTo>
                <a:pt x="347" y="840"/>
              </a:lnTo>
              <a:lnTo>
                <a:pt x="351" y="854"/>
              </a:lnTo>
              <a:lnTo>
                <a:pt x="355" y="861"/>
              </a:lnTo>
              <a:lnTo>
                <a:pt x="357" y="866"/>
              </a:lnTo>
              <a:lnTo>
                <a:pt x="358" y="873"/>
              </a:lnTo>
              <a:lnTo>
                <a:pt x="360" y="880"/>
              </a:lnTo>
              <a:lnTo>
                <a:pt x="365" y="892"/>
              </a:lnTo>
              <a:lnTo>
                <a:pt x="368" y="904"/>
              </a:lnTo>
              <a:lnTo>
                <a:pt x="370" y="916"/>
              </a:lnTo>
              <a:lnTo>
                <a:pt x="375" y="937"/>
              </a:lnTo>
              <a:lnTo>
                <a:pt x="376" y="956"/>
              </a:lnTo>
              <a:lnTo>
                <a:pt x="374" y="972"/>
              </a:lnTo>
              <a:lnTo>
                <a:pt x="366" y="982"/>
              </a:lnTo>
              <a:lnTo>
                <a:pt x="355" y="987"/>
              </a:lnTo>
              <a:lnTo>
                <a:pt x="330" y="984"/>
              </a:lnTo>
              <a:lnTo>
                <a:pt x="313" y="968"/>
              </a:lnTo>
              <a:lnTo>
                <a:pt x="305" y="957"/>
              </a:lnTo>
              <a:lnTo>
                <a:pt x="298" y="944"/>
              </a:lnTo>
              <a:lnTo>
                <a:pt x="294" y="928"/>
              </a:lnTo>
              <a:lnTo>
                <a:pt x="292" y="921"/>
              </a:lnTo>
              <a:lnTo>
                <a:pt x="288" y="913"/>
              </a:lnTo>
              <a:lnTo>
                <a:pt x="287" y="905"/>
              </a:lnTo>
              <a:lnTo>
                <a:pt x="285" y="896"/>
              </a:lnTo>
              <a:lnTo>
                <a:pt x="283" y="888"/>
              </a:lnTo>
              <a:lnTo>
                <a:pt x="282" y="880"/>
              </a:lnTo>
              <a:lnTo>
                <a:pt x="275" y="849"/>
              </a:lnTo>
              <a:lnTo>
                <a:pt x="274" y="841"/>
              </a:lnTo>
              <a:lnTo>
                <a:pt x="273" y="834"/>
              </a:lnTo>
              <a:lnTo>
                <a:pt x="271" y="828"/>
              </a:lnTo>
              <a:lnTo>
                <a:pt x="269" y="822"/>
              </a:lnTo>
              <a:lnTo>
                <a:pt x="266" y="811"/>
              </a:lnTo>
              <a:lnTo>
                <a:pt x="263" y="803"/>
              </a:lnTo>
              <a:lnTo>
                <a:pt x="257" y="801"/>
              </a:lnTo>
              <a:lnTo>
                <a:pt x="257" y="806"/>
              </a:lnTo>
              <a:lnTo>
                <a:pt x="257" y="816"/>
              </a:lnTo>
              <a:lnTo>
                <a:pt x="261" y="847"/>
              </a:lnTo>
              <a:lnTo>
                <a:pt x="264" y="886"/>
              </a:lnTo>
              <a:lnTo>
                <a:pt x="265" y="928"/>
              </a:lnTo>
              <a:lnTo>
                <a:pt x="264" y="968"/>
              </a:lnTo>
              <a:lnTo>
                <a:pt x="262" y="986"/>
              </a:lnTo>
              <a:lnTo>
                <a:pt x="256" y="1002"/>
              </a:lnTo>
              <a:lnTo>
                <a:pt x="253" y="1008"/>
              </a:lnTo>
              <a:lnTo>
                <a:pt x="249" y="1014"/>
              </a:lnTo>
              <a:lnTo>
                <a:pt x="242" y="1023"/>
              </a:lnTo>
              <a:lnTo>
                <a:pt x="232" y="1028"/>
              </a:lnTo>
              <a:lnTo>
                <a:pt x="223" y="1034"/>
              </a:lnTo>
              <a:lnTo>
                <a:pt x="206" y="1038"/>
              </a:lnTo>
              <a:lnTo>
                <a:pt x="183" y="1033"/>
              </a:lnTo>
              <a:lnTo>
                <a:pt x="175" y="1025"/>
              </a:lnTo>
              <a:lnTo>
                <a:pt x="171" y="1015"/>
              </a:lnTo>
              <a:lnTo>
                <a:pt x="170" y="1003"/>
              </a:lnTo>
              <a:lnTo>
                <a:pt x="172" y="989"/>
              </a:lnTo>
              <a:lnTo>
                <a:pt x="174" y="982"/>
              </a:lnTo>
              <a:lnTo>
                <a:pt x="175" y="976"/>
              </a:lnTo>
              <a:lnTo>
                <a:pt x="181" y="962"/>
              </a:lnTo>
              <a:lnTo>
                <a:pt x="183" y="956"/>
              </a:lnTo>
              <a:lnTo>
                <a:pt x="185" y="951"/>
              </a:lnTo>
              <a:lnTo>
                <a:pt x="190" y="939"/>
              </a:lnTo>
              <a:lnTo>
                <a:pt x="192" y="923"/>
              </a:lnTo>
              <a:lnTo>
                <a:pt x="188" y="920"/>
              </a:lnTo>
              <a:lnTo>
                <a:pt x="182" y="920"/>
              </a:lnTo>
              <a:lnTo>
                <a:pt x="154" y="923"/>
              </a:lnTo>
              <a:lnTo>
                <a:pt x="118" y="925"/>
              </a:lnTo>
              <a:lnTo>
                <a:pt x="91" y="918"/>
              </a:lnTo>
              <a:lnTo>
                <a:pt x="89" y="914"/>
              </a:lnTo>
              <a:lnTo>
                <a:pt x="89" y="910"/>
              </a:lnTo>
              <a:lnTo>
                <a:pt x="90" y="903"/>
              </a:lnTo>
              <a:lnTo>
                <a:pt x="95" y="896"/>
              </a:lnTo>
              <a:lnTo>
                <a:pt x="102" y="888"/>
              </a:lnTo>
              <a:lnTo>
                <a:pt x="110" y="882"/>
              </a:lnTo>
              <a:lnTo>
                <a:pt x="118" y="875"/>
              </a:lnTo>
              <a:lnTo>
                <a:pt x="127" y="869"/>
              </a:lnTo>
              <a:lnTo>
                <a:pt x="145" y="859"/>
              </a:lnTo>
              <a:lnTo>
                <a:pt x="162" y="849"/>
              </a:lnTo>
              <a:lnTo>
                <a:pt x="177" y="839"/>
              </a:lnTo>
              <a:lnTo>
                <a:pt x="190" y="830"/>
              </a:lnTo>
              <a:lnTo>
                <a:pt x="195" y="819"/>
              </a:lnTo>
              <a:lnTo>
                <a:pt x="195" y="806"/>
              </a:lnTo>
              <a:lnTo>
                <a:pt x="191" y="802"/>
              </a:lnTo>
              <a:lnTo>
                <a:pt x="184" y="798"/>
              </a:lnTo>
              <a:lnTo>
                <a:pt x="164" y="793"/>
              </a:lnTo>
              <a:lnTo>
                <a:pt x="110" y="792"/>
              </a:lnTo>
              <a:lnTo>
                <a:pt x="60" y="788"/>
              </a:lnTo>
              <a:lnTo>
                <a:pt x="45" y="781"/>
              </a:lnTo>
              <a:lnTo>
                <a:pt x="42" y="774"/>
              </a:lnTo>
              <a:lnTo>
                <a:pt x="42" y="767"/>
              </a:lnTo>
              <a:lnTo>
                <a:pt x="45" y="759"/>
              </a:lnTo>
              <a:lnTo>
                <a:pt x="51" y="751"/>
              </a:lnTo>
              <a:lnTo>
                <a:pt x="58" y="746"/>
              </a:lnTo>
              <a:lnTo>
                <a:pt x="65" y="740"/>
              </a:lnTo>
              <a:lnTo>
                <a:pt x="85" y="731"/>
              </a:lnTo>
              <a:lnTo>
                <a:pt x="108" y="722"/>
              </a:lnTo>
              <a:lnTo>
                <a:pt x="132" y="716"/>
              </a:lnTo>
              <a:lnTo>
                <a:pt x="154" y="707"/>
              </a:lnTo>
              <a:lnTo>
                <a:pt x="187" y="686"/>
              </a:lnTo>
              <a:lnTo>
                <a:pt x="195" y="672"/>
              </a:lnTo>
              <a:lnTo>
                <a:pt x="200" y="659"/>
              </a:lnTo>
              <a:lnTo>
                <a:pt x="200" y="648"/>
              </a:lnTo>
              <a:lnTo>
                <a:pt x="198" y="644"/>
              </a:lnTo>
              <a:lnTo>
                <a:pt x="195" y="639"/>
              </a:lnTo>
              <a:lnTo>
                <a:pt x="187" y="632"/>
              </a:lnTo>
              <a:lnTo>
                <a:pt x="176" y="628"/>
              </a:lnTo>
              <a:lnTo>
                <a:pt x="144" y="629"/>
              </a:lnTo>
              <a:lnTo>
                <a:pt x="112" y="642"/>
              </a:lnTo>
              <a:lnTo>
                <a:pt x="99" y="650"/>
              </a:lnTo>
              <a:lnTo>
                <a:pt x="86" y="658"/>
              </a:lnTo>
              <a:lnTo>
                <a:pt x="74" y="666"/>
              </a:lnTo>
              <a:lnTo>
                <a:pt x="62" y="670"/>
              </a:lnTo>
              <a:lnTo>
                <a:pt x="31" y="673"/>
              </a:lnTo>
              <a:lnTo>
                <a:pt x="14" y="668"/>
              </a:lnTo>
              <a:lnTo>
                <a:pt x="4" y="655"/>
              </a:lnTo>
              <a:lnTo>
                <a:pt x="0" y="637"/>
              </a:lnTo>
              <a:lnTo>
                <a:pt x="0" y="617"/>
              </a:lnTo>
              <a:lnTo>
                <a:pt x="1" y="606"/>
              </a:lnTo>
              <a:lnTo>
                <a:pt x="4" y="596"/>
              </a:lnTo>
              <a:lnTo>
                <a:pt x="9" y="586"/>
              </a:lnTo>
              <a:lnTo>
                <a:pt x="13" y="576"/>
              </a:lnTo>
              <a:lnTo>
                <a:pt x="20" y="568"/>
              </a:lnTo>
              <a:lnTo>
                <a:pt x="28" y="560"/>
              </a:lnTo>
              <a:lnTo>
                <a:pt x="37" y="555"/>
              </a:lnTo>
              <a:lnTo>
                <a:pt x="47" y="550"/>
              </a:lnTo>
              <a:lnTo>
                <a:pt x="71" y="544"/>
              </a:lnTo>
              <a:lnTo>
                <a:pt x="99" y="540"/>
              </a:lnTo>
              <a:lnTo>
                <a:pt x="157" y="534"/>
              </a:lnTo>
              <a:lnTo>
                <a:pt x="205" y="525"/>
              </a:lnTo>
              <a:lnTo>
                <a:pt x="220" y="516"/>
              </a:lnTo>
              <a:lnTo>
                <a:pt x="224" y="504"/>
              </a:lnTo>
              <a:lnTo>
                <a:pt x="223" y="497"/>
              </a:lnTo>
              <a:lnTo>
                <a:pt x="218" y="494"/>
              </a:lnTo>
              <a:lnTo>
                <a:pt x="204" y="492"/>
              </a:lnTo>
              <a:lnTo>
                <a:pt x="160" y="498"/>
              </a:lnTo>
              <a:lnTo>
                <a:pt x="135" y="503"/>
              </a:lnTo>
              <a:lnTo>
                <a:pt x="112" y="505"/>
              </a:lnTo>
              <a:lnTo>
                <a:pt x="94" y="503"/>
              </a:lnTo>
              <a:lnTo>
                <a:pt x="82" y="492"/>
              </a:lnTo>
              <a:lnTo>
                <a:pt x="80" y="483"/>
              </a:lnTo>
              <a:lnTo>
                <a:pt x="80" y="471"/>
              </a:lnTo>
              <a:lnTo>
                <a:pt x="82" y="457"/>
              </a:lnTo>
              <a:lnTo>
                <a:pt x="84" y="450"/>
              </a:lnTo>
              <a:lnTo>
                <a:pt x="86" y="442"/>
              </a:lnTo>
              <a:lnTo>
                <a:pt x="89" y="433"/>
              </a:lnTo>
              <a:lnTo>
                <a:pt x="92" y="424"/>
              </a:lnTo>
              <a:lnTo>
                <a:pt x="95" y="415"/>
              </a:lnTo>
              <a:lnTo>
                <a:pt x="100" y="406"/>
              </a:lnTo>
              <a:lnTo>
                <a:pt x="103" y="397"/>
              </a:lnTo>
              <a:lnTo>
                <a:pt x="108" y="388"/>
              </a:lnTo>
              <a:lnTo>
                <a:pt x="113" y="379"/>
              </a:lnTo>
              <a:lnTo>
                <a:pt x="118" y="369"/>
              </a:lnTo>
              <a:lnTo>
                <a:pt x="124" y="360"/>
              </a:lnTo>
              <a:lnTo>
                <a:pt x="130" y="351"/>
              </a:lnTo>
              <a:lnTo>
                <a:pt x="135" y="342"/>
              </a:lnTo>
              <a:lnTo>
                <a:pt x="142" y="333"/>
              </a:lnTo>
              <a:lnTo>
                <a:pt x="149" y="325"/>
              </a:lnTo>
              <a:lnTo>
                <a:pt x="154" y="318"/>
              </a:lnTo>
              <a:lnTo>
                <a:pt x="161" y="310"/>
              </a:lnTo>
              <a:lnTo>
                <a:pt x="169" y="303"/>
              </a:lnTo>
              <a:lnTo>
                <a:pt x="175" y="297"/>
              </a:lnTo>
              <a:lnTo>
                <a:pt x="183" y="291"/>
              </a:lnTo>
              <a:lnTo>
                <a:pt x="197" y="281"/>
              </a:lnTo>
              <a:lnTo>
                <a:pt x="213" y="273"/>
              </a:lnTo>
              <a:lnTo>
                <a:pt x="227" y="270"/>
              </a:lnTo>
              <a:lnTo>
                <a:pt x="255" y="263"/>
              </a:lnTo>
              <a:lnTo>
                <a:pt x="279" y="252"/>
              </a:lnTo>
              <a:lnTo>
                <a:pt x="299" y="238"/>
              </a:lnTo>
              <a:lnTo>
                <a:pt x="308" y="230"/>
              </a:lnTo>
              <a:lnTo>
                <a:pt x="315" y="221"/>
              </a:lnTo>
              <a:lnTo>
                <a:pt x="322" y="214"/>
              </a:lnTo>
              <a:lnTo>
                <a:pt x="327" y="206"/>
              </a:lnTo>
              <a:lnTo>
                <a:pt x="336" y="194"/>
              </a:lnTo>
              <a:lnTo>
                <a:pt x="340" y="184"/>
              </a:lnTo>
              <a:lnTo>
                <a:pt x="343" y="180"/>
              </a:lnTo>
              <a:lnTo>
                <a:pt x="308" y="330"/>
              </a:lnTo>
              <a:lnTo>
                <a:pt x="125" y="453"/>
              </a:lnTo>
              <a:lnTo>
                <a:pt x="300" y="378"/>
              </a:lnTo>
              <a:lnTo>
                <a:pt x="257" y="557"/>
              </a:lnTo>
              <a:lnTo>
                <a:pt x="53" y="603"/>
              </a:lnTo>
              <a:lnTo>
                <a:pt x="252" y="594"/>
              </a:lnTo>
              <a:lnTo>
                <a:pt x="228" y="712"/>
              </a:lnTo>
              <a:lnTo>
                <a:pt x="86" y="762"/>
              </a:lnTo>
              <a:lnTo>
                <a:pt x="222" y="744"/>
              </a:lnTo>
              <a:lnTo>
                <a:pt x="210" y="843"/>
              </a:lnTo>
              <a:lnTo>
                <a:pt x="137" y="897"/>
              </a:lnTo>
              <a:lnTo>
                <a:pt x="216" y="869"/>
              </a:lnTo>
              <a:lnTo>
                <a:pt x="220" y="1002"/>
              </a:lnTo>
              <a:lnTo>
                <a:pt x="234" y="833"/>
              </a:lnTo>
              <a:lnTo>
                <a:pt x="254" y="706"/>
              </a:lnTo>
              <a:lnTo>
                <a:pt x="333" y="944"/>
              </a:lnTo>
              <a:lnTo>
                <a:pt x="268" y="659"/>
              </a:lnTo>
              <a:lnTo>
                <a:pt x="292" y="564"/>
              </a:lnTo>
              <a:lnTo>
                <a:pt x="405" y="762"/>
              </a:lnTo>
              <a:lnTo>
                <a:pt x="306" y="521"/>
              </a:lnTo>
              <a:lnTo>
                <a:pt x="338" y="379"/>
              </a:lnTo>
              <a:lnTo>
                <a:pt x="466" y="522"/>
              </a:lnTo>
              <a:lnTo>
                <a:pt x="347" y="335"/>
              </a:lnTo>
              <a:lnTo>
                <a:pt x="348" y="317"/>
              </a:lnTo>
              <a:lnTo>
                <a:pt x="351" y="296"/>
              </a:lnTo>
              <a:lnTo>
                <a:pt x="355" y="271"/>
              </a:lnTo>
              <a:lnTo>
                <a:pt x="358" y="243"/>
              </a:lnTo>
              <a:lnTo>
                <a:pt x="364" y="216"/>
              </a:lnTo>
              <a:lnTo>
                <a:pt x="365" y="209"/>
              </a:lnTo>
              <a:lnTo>
                <a:pt x="366" y="202"/>
              </a:lnTo>
              <a:lnTo>
                <a:pt x="368" y="196"/>
              </a:lnTo>
              <a:lnTo>
                <a:pt x="369" y="190"/>
              </a:lnTo>
              <a:lnTo>
                <a:pt x="370" y="184"/>
              </a:lnTo>
              <a:lnTo>
                <a:pt x="373" y="178"/>
              </a:lnTo>
              <a:lnTo>
                <a:pt x="376" y="168"/>
              </a:lnTo>
              <a:lnTo>
                <a:pt x="380" y="158"/>
              </a:lnTo>
              <a:lnTo>
                <a:pt x="382" y="153"/>
              </a:lnTo>
              <a:lnTo>
                <a:pt x="386" y="147"/>
              </a:lnTo>
              <a:lnTo>
                <a:pt x="389" y="140"/>
              </a:lnTo>
              <a:lnTo>
                <a:pt x="392" y="135"/>
              </a:lnTo>
              <a:lnTo>
                <a:pt x="397" y="127"/>
              </a:lnTo>
              <a:lnTo>
                <a:pt x="401" y="122"/>
              </a:lnTo>
              <a:lnTo>
                <a:pt x="406" y="114"/>
              </a:lnTo>
              <a:lnTo>
                <a:pt x="410" y="107"/>
              </a:lnTo>
              <a:lnTo>
                <a:pt x="416" y="100"/>
              </a:lnTo>
              <a:lnTo>
                <a:pt x="420" y="93"/>
              </a:lnTo>
              <a:lnTo>
                <a:pt x="426" y="86"/>
              </a:lnTo>
              <a:lnTo>
                <a:pt x="430" y="79"/>
              </a:lnTo>
              <a:lnTo>
                <a:pt x="436" y="72"/>
              </a:lnTo>
              <a:lnTo>
                <a:pt x="440" y="65"/>
              </a:lnTo>
              <a:lnTo>
                <a:pt x="451" y="52"/>
              </a:lnTo>
              <a:lnTo>
                <a:pt x="456" y="45"/>
              </a:lnTo>
              <a:lnTo>
                <a:pt x="460" y="40"/>
              </a:lnTo>
              <a:lnTo>
                <a:pt x="469" y="28"/>
              </a:lnTo>
              <a:lnTo>
                <a:pt x="477" y="18"/>
              </a:lnTo>
              <a:lnTo>
                <a:pt x="483" y="11"/>
              </a:lnTo>
              <a:lnTo>
                <a:pt x="488" y="4"/>
              </a:lnTo>
              <a:lnTo>
                <a:pt x="492" y="0"/>
              </a:lnTo>
              <a:lnTo>
                <a:pt x="494" y="134"/>
              </a:lnTo>
              <a:lnTo>
                <a:pt x="486" y="132"/>
              </a:lnTo>
              <a:lnTo>
                <a:pt x="458" y="139"/>
              </a:lnTo>
              <a:lnTo>
                <a:pt x="427" y="156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66675</xdr:colOff>
      <xdr:row>25</xdr:row>
      <xdr:rowOff>104775</xdr:rowOff>
    </xdr:from>
    <xdr:to>
      <xdr:col>3</xdr:col>
      <xdr:colOff>428625</xdr:colOff>
      <xdr:row>30</xdr:row>
      <xdr:rowOff>19050</xdr:rowOff>
    </xdr:to>
    <xdr:sp macro="" textlink="">
      <xdr:nvSpPr>
        <xdr:cNvPr id="10670" name="Freeform 26"/>
        <xdr:cNvSpPr>
          <a:spLocks/>
        </xdr:cNvSpPr>
      </xdr:nvSpPr>
      <xdr:spPr bwMode="auto">
        <a:xfrm>
          <a:off x="1895475" y="4810125"/>
          <a:ext cx="361950" cy="723900"/>
        </a:xfrm>
        <a:custGeom>
          <a:avLst/>
          <a:gdLst>
            <a:gd name="T0" fmla="*/ 74839 w 266"/>
            <a:gd name="T1" fmla="*/ 589945 h 535"/>
            <a:gd name="T2" fmla="*/ 76200 w 266"/>
            <a:gd name="T3" fmla="*/ 524997 h 535"/>
            <a:gd name="T4" fmla="*/ 61232 w 266"/>
            <a:gd name="T5" fmla="*/ 489816 h 535"/>
            <a:gd name="T6" fmla="*/ 40821 w 266"/>
            <a:gd name="T7" fmla="*/ 457342 h 535"/>
            <a:gd name="T8" fmla="*/ 19050 w 266"/>
            <a:gd name="T9" fmla="*/ 420809 h 535"/>
            <a:gd name="T10" fmla="*/ 1361 w 266"/>
            <a:gd name="T11" fmla="*/ 351802 h 535"/>
            <a:gd name="T12" fmla="*/ 12246 w 266"/>
            <a:gd name="T13" fmla="*/ 311209 h 535"/>
            <a:gd name="T14" fmla="*/ 31296 w 266"/>
            <a:gd name="T15" fmla="*/ 280088 h 535"/>
            <a:gd name="T16" fmla="*/ 42182 w 266"/>
            <a:gd name="T17" fmla="*/ 300385 h 535"/>
            <a:gd name="T18" fmla="*/ 59871 w 266"/>
            <a:gd name="T19" fmla="*/ 336918 h 535"/>
            <a:gd name="T20" fmla="*/ 96611 w 266"/>
            <a:gd name="T21" fmla="*/ 327446 h 535"/>
            <a:gd name="T22" fmla="*/ 88446 w 266"/>
            <a:gd name="T23" fmla="*/ 277382 h 535"/>
            <a:gd name="T24" fmla="*/ 59871 w 266"/>
            <a:gd name="T25" fmla="*/ 228671 h 535"/>
            <a:gd name="T26" fmla="*/ 50346 w 266"/>
            <a:gd name="T27" fmla="*/ 178607 h 535"/>
            <a:gd name="T28" fmla="*/ 95250 w 266"/>
            <a:gd name="T29" fmla="*/ 175901 h 535"/>
            <a:gd name="T30" fmla="*/ 122464 w 266"/>
            <a:gd name="T31" fmla="*/ 224612 h 535"/>
            <a:gd name="T32" fmla="*/ 145596 w 266"/>
            <a:gd name="T33" fmla="*/ 217847 h 535"/>
            <a:gd name="T34" fmla="*/ 131989 w 266"/>
            <a:gd name="T35" fmla="*/ 173195 h 535"/>
            <a:gd name="T36" fmla="*/ 121104 w 266"/>
            <a:gd name="T37" fmla="*/ 146133 h 535"/>
            <a:gd name="T38" fmla="*/ 110218 w 266"/>
            <a:gd name="T39" fmla="*/ 113659 h 535"/>
            <a:gd name="T40" fmla="*/ 97971 w 266"/>
            <a:gd name="T41" fmla="*/ 56830 h 535"/>
            <a:gd name="T42" fmla="*/ 148318 w 266"/>
            <a:gd name="T43" fmla="*/ 55476 h 535"/>
            <a:gd name="T44" fmla="*/ 161925 w 266"/>
            <a:gd name="T45" fmla="*/ 97422 h 535"/>
            <a:gd name="T46" fmla="*/ 172811 w 266"/>
            <a:gd name="T47" fmla="*/ 144780 h 535"/>
            <a:gd name="T48" fmla="*/ 180975 w 266"/>
            <a:gd name="T49" fmla="*/ 152898 h 535"/>
            <a:gd name="T50" fmla="*/ 180975 w 266"/>
            <a:gd name="T51" fmla="*/ 25709 h 535"/>
            <a:gd name="T52" fmla="*/ 217714 w 266"/>
            <a:gd name="T53" fmla="*/ 0 h 535"/>
            <a:gd name="T54" fmla="*/ 240846 w 266"/>
            <a:gd name="T55" fmla="*/ 37886 h 535"/>
            <a:gd name="T56" fmla="*/ 227239 w 266"/>
            <a:gd name="T57" fmla="*/ 78479 h 535"/>
            <a:gd name="T58" fmla="*/ 299357 w 266"/>
            <a:gd name="T59" fmla="*/ 85244 h 535"/>
            <a:gd name="T60" fmla="*/ 278946 w 266"/>
            <a:gd name="T61" fmla="*/ 112306 h 535"/>
            <a:gd name="T62" fmla="*/ 225879 w 266"/>
            <a:gd name="T63" fmla="*/ 152898 h 535"/>
            <a:gd name="T64" fmla="*/ 319768 w 266"/>
            <a:gd name="T65" fmla="*/ 173195 h 535"/>
            <a:gd name="T66" fmla="*/ 322489 w 266"/>
            <a:gd name="T67" fmla="*/ 202963 h 535"/>
            <a:gd name="T68" fmla="*/ 229961 w 266"/>
            <a:gd name="T69" fmla="*/ 244908 h 535"/>
            <a:gd name="T70" fmla="*/ 229961 w 266"/>
            <a:gd name="T71" fmla="*/ 282795 h 535"/>
            <a:gd name="T72" fmla="*/ 310243 w 266"/>
            <a:gd name="T73" fmla="*/ 258439 h 535"/>
            <a:gd name="T74" fmla="*/ 361950 w 266"/>
            <a:gd name="T75" fmla="*/ 293619 h 535"/>
            <a:gd name="T76" fmla="*/ 342900 w 266"/>
            <a:gd name="T77" fmla="*/ 332859 h 535"/>
            <a:gd name="T78" fmla="*/ 217714 w 266"/>
            <a:gd name="T79" fmla="*/ 358567 h 535"/>
            <a:gd name="T80" fmla="*/ 250371 w 266"/>
            <a:gd name="T81" fmla="*/ 376157 h 535"/>
            <a:gd name="T82" fmla="*/ 304800 w 266"/>
            <a:gd name="T83" fmla="*/ 393747 h 535"/>
            <a:gd name="T84" fmla="*/ 295275 w 266"/>
            <a:gd name="T85" fmla="*/ 432987 h 535"/>
            <a:gd name="T86" fmla="*/ 274864 w 266"/>
            <a:gd name="T87" fmla="*/ 472226 h 535"/>
            <a:gd name="T88" fmla="*/ 249011 w 266"/>
            <a:gd name="T89" fmla="*/ 507406 h 535"/>
            <a:gd name="T90" fmla="*/ 202746 w 266"/>
            <a:gd name="T91" fmla="*/ 534468 h 535"/>
            <a:gd name="T92" fmla="*/ 136071 w 266"/>
            <a:gd name="T93" fmla="*/ 573708 h 535"/>
            <a:gd name="T94" fmla="*/ 273504 w 266"/>
            <a:gd name="T95" fmla="*/ 407278 h 535"/>
            <a:gd name="T96" fmla="*/ 302079 w 266"/>
            <a:gd name="T97" fmla="*/ 192138 h 535"/>
            <a:gd name="T98" fmla="*/ 198664 w 266"/>
            <a:gd name="T99" fmla="*/ 142074 h 535"/>
            <a:gd name="T100" fmla="*/ 146957 w 266"/>
            <a:gd name="T101" fmla="*/ 361273 h 535"/>
            <a:gd name="T102" fmla="*/ 114300 w 266"/>
            <a:gd name="T103" fmla="*/ 534468 h 535"/>
            <a:gd name="T104" fmla="*/ 103414 w 266"/>
            <a:gd name="T105" fmla="*/ 589945 h 535"/>
            <a:gd name="T106" fmla="*/ 91168 w 266"/>
            <a:gd name="T107" fmla="*/ 622419 h 535"/>
            <a:gd name="T108" fmla="*/ 74839 w 266"/>
            <a:gd name="T109" fmla="*/ 649480 h 535"/>
            <a:gd name="T110" fmla="*/ 53068 w 266"/>
            <a:gd name="T111" fmla="*/ 677895 h 535"/>
            <a:gd name="T112" fmla="*/ 23132 w 266"/>
            <a:gd name="T113" fmla="*/ 715781 h 535"/>
            <a:gd name="T114" fmla="*/ 62593 w 266"/>
            <a:gd name="T115" fmla="*/ 614300 h 53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266"/>
            <a:gd name="T175" fmla="*/ 0 h 535"/>
            <a:gd name="T176" fmla="*/ 266 w 266"/>
            <a:gd name="T177" fmla="*/ 535 h 53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266" h="535">
              <a:moveTo>
                <a:pt x="46" y="454"/>
              </a:moveTo>
              <a:lnTo>
                <a:pt x="47" y="453"/>
              </a:lnTo>
              <a:lnTo>
                <a:pt x="49" y="449"/>
              </a:lnTo>
              <a:lnTo>
                <a:pt x="51" y="444"/>
              </a:lnTo>
              <a:lnTo>
                <a:pt x="54" y="441"/>
              </a:lnTo>
              <a:lnTo>
                <a:pt x="55" y="436"/>
              </a:lnTo>
              <a:lnTo>
                <a:pt x="56" y="431"/>
              </a:lnTo>
              <a:lnTo>
                <a:pt x="58" y="419"/>
              </a:lnTo>
              <a:lnTo>
                <a:pt x="58" y="404"/>
              </a:lnTo>
              <a:lnTo>
                <a:pt x="58" y="396"/>
              </a:lnTo>
              <a:lnTo>
                <a:pt x="57" y="392"/>
              </a:lnTo>
              <a:lnTo>
                <a:pt x="56" y="388"/>
              </a:lnTo>
              <a:lnTo>
                <a:pt x="55" y="383"/>
              </a:lnTo>
              <a:lnTo>
                <a:pt x="52" y="379"/>
              </a:lnTo>
              <a:lnTo>
                <a:pt x="51" y="375"/>
              </a:lnTo>
              <a:lnTo>
                <a:pt x="49" y="371"/>
              </a:lnTo>
              <a:lnTo>
                <a:pt x="47" y="367"/>
              </a:lnTo>
              <a:lnTo>
                <a:pt x="45" y="362"/>
              </a:lnTo>
              <a:lnTo>
                <a:pt x="43" y="358"/>
              </a:lnTo>
              <a:lnTo>
                <a:pt x="39" y="353"/>
              </a:lnTo>
              <a:lnTo>
                <a:pt x="37" y="350"/>
              </a:lnTo>
              <a:lnTo>
                <a:pt x="35" y="345"/>
              </a:lnTo>
              <a:lnTo>
                <a:pt x="33" y="342"/>
              </a:lnTo>
              <a:lnTo>
                <a:pt x="30" y="338"/>
              </a:lnTo>
              <a:lnTo>
                <a:pt x="28" y="334"/>
              </a:lnTo>
              <a:lnTo>
                <a:pt x="26" y="331"/>
              </a:lnTo>
              <a:lnTo>
                <a:pt x="21" y="324"/>
              </a:lnTo>
              <a:lnTo>
                <a:pt x="20" y="321"/>
              </a:lnTo>
              <a:lnTo>
                <a:pt x="18" y="317"/>
              </a:lnTo>
              <a:lnTo>
                <a:pt x="14" y="311"/>
              </a:lnTo>
              <a:lnTo>
                <a:pt x="10" y="304"/>
              </a:lnTo>
              <a:lnTo>
                <a:pt x="8" y="298"/>
              </a:lnTo>
              <a:lnTo>
                <a:pt x="5" y="292"/>
              </a:lnTo>
              <a:lnTo>
                <a:pt x="3" y="286"/>
              </a:lnTo>
              <a:lnTo>
                <a:pt x="0" y="273"/>
              </a:lnTo>
              <a:lnTo>
                <a:pt x="1" y="260"/>
              </a:lnTo>
              <a:lnTo>
                <a:pt x="3" y="253"/>
              </a:lnTo>
              <a:lnTo>
                <a:pt x="4" y="248"/>
              </a:lnTo>
              <a:lnTo>
                <a:pt x="5" y="245"/>
              </a:lnTo>
              <a:lnTo>
                <a:pt x="6" y="241"/>
              </a:lnTo>
              <a:lnTo>
                <a:pt x="7" y="236"/>
              </a:lnTo>
              <a:lnTo>
                <a:pt x="9" y="230"/>
              </a:lnTo>
              <a:lnTo>
                <a:pt x="11" y="226"/>
              </a:lnTo>
              <a:lnTo>
                <a:pt x="14" y="221"/>
              </a:lnTo>
              <a:lnTo>
                <a:pt x="16" y="218"/>
              </a:lnTo>
              <a:lnTo>
                <a:pt x="18" y="215"/>
              </a:lnTo>
              <a:lnTo>
                <a:pt x="19" y="211"/>
              </a:lnTo>
              <a:lnTo>
                <a:pt x="23" y="207"/>
              </a:lnTo>
              <a:lnTo>
                <a:pt x="26" y="203"/>
              </a:lnTo>
              <a:lnTo>
                <a:pt x="27" y="205"/>
              </a:lnTo>
              <a:lnTo>
                <a:pt x="28" y="210"/>
              </a:lnTo>
              <a:lnTo>
                <a:pt x="29" y="214"/>
              </a:lnTo>
              <a:lnTo>
                <a:pt x="30" y="218"/>
              </a:lnTo>
              <a:lnTo>
                <a:pt x="31" y="222"/>
              </a:lnTo>
              <a:lnTo>
                <a:pt x="33" y="227"/>
              </a:lnTo>
              <a:lnTo>
                <a:pt x="35" y="231"/>
              </a:lnTo>
              <a:lnTo>
                <a:pt x="37" y="236"/>
              </a:lnTo>
              <a:lnTo>
                <a:pt x="38" y="240"/>
              </a:lnTo>
              <a:lnTo>
                <a:pt x="41" y="245"/>
              </a:lnTo>
              <a:lnTo>
                <a:pt x="44" y="249"/>
              </a:lnTo>
              <a:lnTo>
                <a:pt x="46" y="251"/>
              </a:lnTo>
              <a:lnTo>
                <a:pt x="52" y="256"/>
              </a:lnTo>
              <a:lnTo>
                <a:pt x="58" y="257"/>
              </a:lnTo>
              <a:lnTo>
                <a:pt x="64" y="253"/>
              </a:lnTo>
              <a:lnTo>
                <a:pt x="68" y="249"/>
              </a:lnTo>
              <a:lnTo>
                <a:pt x="71" y="242"/>
              </a:lnTo>
              <a:lnTo>
                <a:pt x="72" y="235"/>
              </a:lnTo>
              <a:lnTo>
                <a:pt x="72" y="226"/>
              </a:lnTo>
              <a:lnTo>
                <a:pt x="71" y="217"/>
              </a:lnTo>
              <a:lnTo>
                <a:pt x="69" y="212"/>
              </a:lnTo>
              <a:lnTo>
                <a:pt x="67" y="209"/>
              </a:lnTo>
              <a:lnTo>
                <a:pt x="65" y="205"/>
              </a:lnTo>
              <a:lnTo>
                <a:pt x="62" y="200"/>
              </a:lnTo>
              <a:lnTo>
                <a:pt x="58" y="195"/>
              </a:lnTo>
              <a:lnTo>
                <a:pt x="55" y="189"/>
              </a:lnTo>
              <a:lnTo>
                <a:pt x="51" y="183"/>
              </a:lnTo>
              <a:lnTo>
                <a:pt x="47" y="176"/>
              </a:lnTo>
              <a:lnTo>
                <a:pt x="44" y="169"/>
              </a:lnTo>
              <a:lnTo>
                <a:pt x="41" y="164"/>
              </a:lnTo>
              <a:lnTo>
                <a:pt x="38" y="157"/>
              </a:lnTo>
              <a:lnTo>
                <a:pt x="37" y="150"/>
              </a:lnTo>
              <a:lnTo>
                <a:pt x="35" y="138"/>
              </a:lnTo>
              <a:lnTo>
                <a:pt x="36" y="134"/>
              </a:lnTo>
              <a:lnTo>
                <a:pt x="37" y="132"/>
              </a:lnTo>
              <a:lnTo>
                <a:pt x="38" y="129"/>
              </a:lnTo>
              <a:lnTo>
                <a:pt x="41" y="125"/>
              </a:lnTo>
              <a:lnTo>
                <a:pt x="47" y="122"/>
              </a:lnTo>
              <a:lnTo>
                <a:pt x="58" y="120"/>
              </a:lnTo>
              <a:lnTo>
                <a:pt x="67" y="125"/>
              </a:lnTo>
              <a:lnTo>
                <a:pt x="70" y="130"/>
              </a:lnTo>
              <a:lnTo>
                <a:pt x="75" y="135"/>
              </a:lnTo>
              <a:lnTo>
                <a:pt x="78" y="142"/>
              </a:lnTo>
              <a:lnTo>
                <a:pt x="81" y="147"/>
              </a:lnTo>
              <a:lnTo>
                <a:pt x="85" y="154"/>
              </a:lnTo>
              <a:lnTo>
                <a:pt x="88" y="160"/>
              </a:lnTo>
              <a:lnTo>
                <a:pt x="90" y="166"/>
              </a:lnTo>
              <a:lnTo>
                <a:pt x="94" y="171"/>
              </a:lnTo>
              <a:lnTo>
                <a:pt x="99" y="178"/>
              </a:lnTo>
              <a:lnTo>
                <a:pt x="106" y="178"/>
              </a:lnTo>
              <a:lnTo>
                <a:pt x="108" y="175"/>
              </a:lnTo>
              <a:lnTo>
                <a:pt x="108" y="169"/>
              </a:lnTo>
              <a:lnTo>
                <a:pt x="107" y="161"/>
              </a:lnTo>
              <a:lnTo>
                <a:pt x="106" y="157"/>
              </a:lnTo>
              <a:lnTo>
                <a:pt x="105" y="152"/>
              </a:lnTo>
              <a:lnTo>
                <a:pt x="102" y="146"/>
              </a:lnTo>
              <a:lnTo>
                <a:pt x="101" y="140"/>
              </a:lnTo>
              <a:lnTo>
                <a:pt x="99" y="134"/>
              </a:lnTo>
              <a:lnTo>
                <a:pt x="97" y="128"/>
              </a:lnTo>
              <a:lnTo>
                <a:pt x="96" y="125"/>
              </a:lnTo>
              <a:lnTo>
                <a:pt x="94" y="122"/>
              </a:lnTo>
              <a:lnTo>
                <a:pt x="94" y="118"/>
              </a:lnTo>
              <a:lnTo>
                <a:pt x="91" y="115"/>
              </a:lnTo>
              <a:lnTo>
                <a:pt x="90" y="112"/>
              </a:lnTo>
              <a:lnTo>
                <a:pt x="89" y="108"/>
              </a:lnTo>
              <a:lnTo>
                <a:pt x="88" y="105"/>
              </a:lnTo>
              <a:lnTo>
                <a:pt x="87" y="102"/>
              </a:lnTo>
              <a:lnTo>
                <a:pt x="85" y="94"/>
              </a:lnTo>
              <a:lnTo>
                <a:pt x="84" y="91"/>
              </a:lnTo>
              <a:lnTo>
                <a:pt x="82" y="87"/>
              </a:lnTo>
              <a:lnTo>
                <a:pt x="81" y="84"/>
              </a:lnTo>
              <a:lnTo>
                <a:pt x="80" y="81"/>
              </a:lnTo>
              <a:lnTo>
                <a:pt x="78" y="75"/>
              </a:lnTo>
              <a:lnTo>
                <a:pt x="77" y="68"/>
              </a:lnTo>
              <a:lnTo>
                <a:pt x="75" y="62"/>
              </a:lnTo>
              <a:lnTo>
                <a:pt x="72" y="51"/>
              </a:lnTo>
              <a:lnTo>
                <a:pt x="72" y="42"/>
              </a:lnTo>
              <a:lnTo>
                <a:pt x="74" y="34"/>
              </a:lnTo>
              <a:lnTo>
                <a:pt x="77" y="28"/>
              </a:lnTo>
              <a:lnTo>
                <a:pt x="84" y="25"/>
              </a:lnTo>
              <a:lnTo>
                <a:pt x="96" y="27"/>
              </a:lnTo>
              <a:lnTo>
                <a:pt x="105" y="35"/>
              </a:lnTo>
              <a:lnTo>
                <a:pt x="109" y="41"/>
              </a:lnTo>
              <a:lnTo>
                <a:pt x="112" y="48"/>
              </a:lnTo>
              <a:lnTo>
                <a:pt x="115" y="55"/>
              </a:lnTo>
              <a:lnTo>
                <a:pt x="116" y="60"/>
              </a:lnTo>
              <a:lnTo>
                <a:pt x="117" y="64"/>
              </a:lnTo>
              <a:lnTo>
                <a:pt x="118" y="67"/>
              </a:lnTo>
              <a:lnTo>
                <a:pt x="119" y="72"/>
              </a:lnTo>
              <a:lnTo>
                <a:pt x="120" y="76"/>
              </a:lnTo>
              <a:lnTo>
                <a:pt x="121" y="81"/>
              </a:lnTo>
              <a:lnTo>
                <a:pt x="125" y="97"/>
              </a:lnTo>
              <a:lnTo>
                <a:pt x="125" y="101"/>
              </a:lnTo>
              <a:lnTo>
                <a:pt x="126" y="105"/>
              </a:lnTo>
              <a:lnTo>
                <a:pt x="127" y="107"/>
              </a:lnTo>
              <a:lnTo>
                <a:pt x="127" y="111"/>
              </a:lnTo>
              <a:lnTo>
                <a:pt x="129" y="116"/>
              </a:lnTo>
              <a:lnTo>
                <a:pt x="131" y="120"/>
              </a:lnTo>
              <a:lnTo>
                <a:pt x="133" y="122"/>
              </a:lnTo>
              <a:lnTo>
                <a:pt x="133" y="118"/>
              </a:lnTo>
              <a:lnTo>
                <a:pt x="133" y="113"/>
              </a:lnTo>
              <a:lnTo>
                <a:pt x="132" y="97"/>
              </a:lnTo>
              <a:lnTo>
                <a:pt x="130" y="77"/>
              </a:lnTo>
              <a:lnTo>
                <a:pt x="129" y="56"/>
              </a:lnTo>
              <a:lnTo>
                <a:pt x="130" y="35"/>
              </a:lnTo>
              <a:lnTo>
                <a:pt x="131" y="26"/>
              </a:lnTo>
              <a:lnTo>
                <a:pt x="133" y="19"/>
              </a:lnTo>
              <a:lnTo>
                <a:pt x="136" y="14"/>
              </a:lnTo>
              <a:lnTo>
                <a:pt x="137" y="12"/>
              </a:lnTo>
              <a:lnTo>
                <a:pt x="142" y="7"/>
              </a:lnTo>
              <a:lnTo>
                <a:pt x="147" y="4"/>
              </a:lnTo>
              <a:lnTo>
                <a:pt x="151" y="2"/>
              </a:lnTo>
              <a:lnTo>
                <a:pt x="160" y="0"/>
              </a:lnTo>
              <a:lnTo>
                <a:pt x="172" y="2"/>
              </a:lnTo>
              <a:lnTo>
                <a:pt x="176" y="6"/>
              </a:lnTo>
              <a:lnTo>
                <a:pt x="178" y="11"/>
              </a:lnTo>
              <a:lnTo>
                <a:pt x="179" y="17"/>
              </a:lnTo>
              <a:lnTo>
                <a:pt x="178" y="24"/>
              </a:lnTo>
              <a:lnTo>
                <a:pt x="177" y="28"/>
              </a:lnTo>
              <a:lnTo>
                <a:pt x="176" y="32"/>
              </a:lnTo>
              <a:lnTo>
                <a:pt x="173" y="38"/>
              </a:lnTo>
              <a:lnTo>
                <a:pt x="171" y="42"/>
              </a:lnTo>
              <a:lnTo>
                <a:pt x="170" y="45"/>
              </a:lnTo>
              <a:lnTo>
                <a:pt x="169" y="51"/>
              </a:lnTo>
              <a:lnTo>
                <a:pt x="167" y="58"/>
              </a:lnTo>
              <a:lnTo>
                <a:pt x="169" y="61"/>
              </a:lnTo>
              <a:lnTo>
                <a:pt x="172" y="61"/>
              </a:lnTo>
              <a:lnTo>
                <a:pt x="187" y="58"/>
              </a:lnTo>
              <a:lnTo>
                <a:pt x="205" y="57"/>
              </a:lnTo>
              <a:lnTo>
                <a:pt x="219" y="61"/>
              </a:lnTo>
              <a:lnTo>
                <a:pt x="220" y="63"/>
              </a:lnTo>
              <a:lnTo>
                <a:pt x="220" y="65"/>
              </a:lnTo>
              <a:lnTo>
                <a:pt x="220" y="68"/>
              </a:lnTo>
              <a:lnTo>
                <a:pt x="217" y="73"/>
              </a:lnTo>
              <a:lnTo>
                <a:pt x="213" y="76"/>
              </a:lnTo>
              <a:lnTo>
                <a:pt x="209" y="79"/>
              </a:lnTo>
              <a:lnTo>
                <a:pt x="205" y="83"/>
              </a:lnTo>
              <a:lnTo>
                <a:pt x="201" y="86"/>
              </a:lnTo>
              <a:lnTo>
                <a:pt x="191" y="92"/>
              </a:lnTo>
              <a:lnTo>
                <a:pt x="182" y="97"/>
              </a:lnTo>
              <a:lnTo>
                <a:pt x="174" y="102"/>
              </a:lnTo>
              <a:lnTo>
                <a:pt x="169" y="107"/>
              </a:lnTo>
              <a:lnTo>
                <a:pt x="166" y="113"/>
              </a:lnTo>
              <a:lnTo>
                <a:pt x="166" y="118"/>
              </a:lnTo>
              <a:lnTo>
                <a:pt x="168" y="122"/>
              </a:lnTo>
              <a:lnTo>
                <a:pt x="171" y="124"/>
              </a:lnTo>
              <a:lnTo>
                <a:pt x="181" y="126"/>
              </a:lnTo>
              <a:lnTo>
                <a:pt x="209" y="126"/>
              </a:lnTo>
              <a:lnTo>
                <a:pt x="235" y="128"/>
              </a:lnTo>
              <a:lnTo>
                <a:pt x="243" y="132"/>
              </a:lnTo>
              <a:lnTo>
                <a:pt x="244" y="135"/>
              </a:lnTo>
              <a:lnTo>
                <a:pt x="244" y="139"/>
              </a:lnTo>
              <a:lnTo>
                <a:pt x="243" y="144"/>
              </a:lnTo>
              <a:lnTo>
                <a:pt x="240" y="147"/>
              </a:lnTo>
              <a:lnTo>
                <a:pt x="237" y="150"/>
              </a:lnTo>
              <a:lnTo>
                <a:pt x="232" y="153"/>
              </a:lnTo>
              <a:lnTo>
                <a:pt x="222" y="158"/>
              </a:lnTo>
              <a:lnTo>
                <a:pt x="210" y="161"/>
              </a:lnTo>
              <a:lnTo>
                <a:pt x="198" y="166"/>
              </a:lnTo>
              <a:lnTo>
                <a:pt x="187" y="170"/>
              </a:lnTo>
              <a:lnTo>
                <a:pt x="169" y="181"/>
              </a:lnTo>
              <a:lnTo>
                <a:pt x="166" y="188"/>
              </a:lnTo>
              <a:lnTo>
                <a:pt x="163" y="195"/>
              </a:lnTo>
              <a:lnTo>
                <a:pt x="163" y="200"/>
              </a:lnTo>
              <a:lnTo>
                <a:pt x="163" y="203"/>
              </a:lnTo>
              <a:lnTo>
                <a:pt x="166" y="205"/>
              </a:lnTo>
              <a:lnTo>
                <a:pt x="169" y="209"/>
              </a:lnTo>
              <a:lnTo>
                <a:pt x="176" y="211"/>
              </a:lnTo>
              <a:lnTo>
                <a:pt x="192" y="210"/>
              </a:lnTo>
              <a:lnTo>
                <a:pt x="209" y="204"/>
              </a:lnTo>
              <a:lnTo>
                <a:pt x="215" y="199"/>
              </a:lnTo>
              <a:lnTo>
                <a:pt x="221" y="195"/>
              </a:lnTo>
              <a:lnTo>
                <a:pt x="228" y="191"/>
              </a:lnTo>
              <a:lnTo>
                <a:pt x="234" y="189"/>
              </a:lnTo>
              <a:lnTo>
                <a:pt x="250" y="187"/>
              </a:lnTo>
              <a:lnTo>
                <a:pt x="259" y="190"/>
              </a:lnTo>
              <a:lnTo>
                <a:pt x="264" y="197"/>
              </a:lnTo>
              <a:lnTo>
                <a:pt x="266" y="206"/>
              </a:lnTo>
              <a:lnTo>
                <a:pt x="266" y="217"/>
              </a:lnTo>
              <a:lnTo>
                <a:pt x="265" y="222"/>
              </a:lnTo>
              <a:lnTo>
                <a:pt x="264" y="228"/>
              </a:lnTo>
              <a:lnTo>
                <a:pt x="262" y="232"/>
              </a:lnTo>
              <a:lnTo>
                <a:pt x="259" y="238"/>
              </a:lnTo>
              <a:lnTo>
                <a:pt x="255" y="241"/>
              </a:lnTo>
              <a:lnTo>
                <a:pt x="252" y="246"/>
              </a:lnTo>
              <a:lnTo>
                <a:pt x="247" y="249"/>
              </a:lnTo>
              <a:lnTo>
                <a:pt x="242" y="251"/>
              </a:lnTo>
              <a:lnTo>
                <a:pt x="230" y="253"/>
              </a:lnTo>
              <a:lnTo>
                <a:pt x="215" y="256"/>
              </a:lnTo>
              <a:lnTo>
                <a:pt x="184" y="259"/>
              </a:lnTo>
              <a:lnTo>
                <a:pt x="160" y="265"/>
              </a:lnTo>
              <a:lnTo>
                <a:pt x="153" y="269"/>
              </a:lnTo>
              <a:lnTo>
                <a:pt x="150" y="275"/>
              </a:lnTo>
              <a:lnTo>
                <a:pt x="151" y="278"/>
              </a:lnTo>
              <a:lnTo>
                <a:pt x="153" y="280"/>
              </a:lnTo>
              <a:lnTo>
                <a:pt x="161" y="281"/>
              </a:lnTo>
              <a:lnTo>
                <a:pt x="184" y="278"/>
              </a:lnTo>
              <a:lnTo>
                <a:pt x="197" y="275"/>
              </a:lnTo>
              <a:lnTo>
                <a:pt x="209" y="275"/>
              </a:lnTo>
              <a:lnTo>
                <a:pt x="218" y="276"/>
              </a:lnTo>
              <a:lnTo>
                <a:pt x="223" y="281"/>
              </a:lnTo>
              <a:lnTo>
                <a:pt x="224" y="286"/>
              </a:lnTo>
              <a:lnTo>
                <a:pt x="224" y="291"/>
              </a:lnTo>
              <a:lnTo>
                <a:pt x="223" y="299"/>
              </a:lnTo>
              <a:lnTo>
                <a:pt x="223" y="302"/>
              </a:lnTo>
              <a:lnTo>
                <a:pt x="222" y="307"/>
              </a:lnTo>
              <a:lnTo>
                <a:pt x="220" y="311"/>
              </a:lnTo>
              <a:lnTo>
                <a:pt x="219" y="316"/>
              </a:lnTo>
              <a:lnTo>
                <a:pt x="217" y="320"/>
              </a:lnTo>
              <a:lnTo>
                <a:pt x="214" y="326"/>
              </a:lnTo>
              <a:lnTo>
                <a:pt x="213" y="330"/>
              </a:lnTo>
              <a:lnTo>
                <a:pt x="210" y="334"/>
              </a:lnTo>
              <a:lnTo>
                <a:pt x="208" y="340"/>
              </a:lnTo>
              <a:lnTo>
                <a:pt x="205" y="344"/>
              </a:lnTo>
              <a:lnTo>
                <a:pt x="202" y="349"/>
              </a:lnTo>
              <a:lnTo>
                <a:pt x="200" y="353"/>
              </a:lnTo>
              <a:lnTo>
                <a:pt x="197" y="359"/>
              </a:lnTo>
              <a:lnTo>
                <a:pt x="193" y="363"/>
              </a:lnTo>
              <a:lnTo>
                <a:pt x="190" y="367"/>
              </a:lnTo>
              <a:lnTo>
                <a:pt x="187" y="371"/>
              </a:lnTo>
              <a:lnTo>
                <a:pt x="183" y="375"/>
              </a:lnTo>
              <a:lnTo>
                <a:pt x="179" y="379"/>
              </a:lnTo>
              <a:lnTo>
                <a:pt x="176" y="382"/>
              </a:lnTo>
              <a:lnTo>
                <a:pt x="172" y="384"/>
              </a:lnTo>
              <a:lnTo>
                <a:pt x="164" y="390"/>
              </a:lnTo>
              <a:lnTo>
                <a:pt x="157" y="393"/>
              </a:lnTo>
              <a:lnTo>
                <a:pt x="149" y="395"/>
              </a:lnTo>
              <a:lnTo>
                <a:pt x="135" y="399"/>
              </a:lnTo>
              <a:lnTo>
                <a:pt x="121" y="404"/>
              </a:lnTo>
              <a:lnTo>
                <a:pt x="111" y="412"/>
              </a:lnTo>
              <a:lnTo>
                <a:pt x="107" y="416"/>
              </a:lnTo>
              <a:lnTo>
                <a:pt x="103" y="421"/>
              </a:lnTo>
              <a:lnTo>
                <a:pt x="100" y="424"/>
              </a:lnTo>
              <a:lnTo>
                <a:pt x="97" y="429"/>
              </a:lnTo>
              <a:lnTo>
                <a:pt x="92" y="435"/>
              </a:lnTo>
              <a:lnTo>
                <a:pt x="90" y="440"/>
              </a:lnTo>
              <a:lnTo>
                <a:pt x="89" y="442"/>
              </a:lnTo>
              <a:lnTo>
                <a:pt x="107" y="364"/>
              </a:lnTo>
              <a:lnTo>
                <a:pt x="201" y="301"/>
              </a:lnTo>
              <a:lnTo>
                <a:pt x="111" y="340"/>
              </a:lnTo>
              <a:lnTo>
                <a:pt x="133" y="248"/>
              </a:lnTo>
              <a:lnTo>
                <a:pt x="239" y="224"/>
              </a:lnTo>
              <a:lnTo>
                <a:pt x="137" y="229"/>
              </a:lnTo>
              <a:lnTo>
                <a:pt x="148" y="167"/>
              </a:lnTo>
              <a:lnTo>
                <a:pt x="222" y="142"/>
              </a:lnTo>
              <a:lnTo>
                <a:pt x="151" y="150"/>
              </a:lnTo>
              <a:lnTo>
                <a:pt x="158" y="99"/>
              </a:lnTo>
              <a:lnTo>
                <a:pt x="196" y="72"/>
              </a:lnTo>
              <a:lnTo>
                <a:pt x="154" y="86"/>
              </a:lnTo>
              <a:lnTo>
                <a:pt x="153" y="19"/>
              </a:lnTo>
              <a:lnTo>
                <a:pt x="146" y="105"/>
              </a:lnTo>
              <a:lnTo>
                <a:pt x="136" y="170"/>
              </a:lnTo>
              <a:lnTo>
                <a:pt x="95" y="48"/>
              </a:lnTo>
              <a:lnTo>
                <a:pt x="128" y="195"/>
              </a:lnTo>
              <a:lnTo>
                <a:pt x="116" y="244"/>
              </a:lnTo>
              <a:lnTo>
                <a:pt x="57" y="142"/>
              </a:lnTo>
              <a:lnTo>
                <a:pt x="108" y="267"/>
              </a:lnTo>
              <a:lnTo>
                <a:pt x="91" y="340"/>
              </a:lnTo>
              <a:lnTo>
                <a:pt x="26" y="266"/>
              </a:lnTo>
              <a:lnTo>
                <a:pt x="87" y="362"/>
              </a:lnTo>
              <a:lnTo>
                <a:pt x="86" y="372"/>
              </a:lnTo>
              <a:lnTo>
                <a:pt x="85" y="382"/>
              </a:lnTo>
              <a:lnTo>
                <a:pt x="84" y="395"/>
              </a:lnTo>
              <a:lnTo>
                <a:pt x="81" y="410"/>
              </a:lnTo>
              <a:lnTo>
                <a:pt x="79" y="423"/>
              </a:lnTo>
              <a:lnTo>
                <a:pt x="78" y="427"/>
              </a:lnTo>
              <a:lnTo>
                <a:pt x="77" y="431"/>
              </a:lnTo>
              <a:lnTo>
                <a:pt x="77" y="434"/>
              </a:lnTo>
              <a:lnTo>
                <a:pt x="76" y="436"/>
              </a:lnTo>
              <a:lnTo>
                <a:pt x="75" y="440"/>
              </a:lnTo>
              <a:lnTo>
                <a:pt x="75" y="443"/>
              </a:lnTo>
              <a:lnTo>
                <a:pt x="72" y="447"/>
              </a:lnTo>
              <a:lnTo>
                <a:pt x="70" y="453"/>
              </a:lnTo>
              <a:lnTo>
                <a:pt x="69" y="456"/>
              </a:lnTo>
              <a:lnTo>
                <a:pt x="67" y="460"/>
              </a:lnTo>
              <a:lnTo>
                <a:pt x="66" y="462"/>
              </a:lnTo>
              <a:lnTo>
                <a:pt x="64" y="465"/>
              </a:lnTo>
              <a:lnTo>
                <a:pt x="61" y="468"/>
              </a:lnTo>
              <a:lnTo>
                <a:pt x="59" y="472"/>
              </a:lnTo>
              <a:lnTo>
                <a:pt x="57" y="476"/>
              </a:lnTo>
              <a:lnTo>
                <a:pt x="55" y="480"/>
              </a:lnTo>
              <a:lnTo>
                <a:pt x="51" y="483"/>
              </a:lnTo>
              <a:lnTo>
                <a:pt x="49" y="486"/>
              </a:lnTo>
              <a:lnTo>
                <a:pt x="47" y="491"/>
              </a:lnTo>
              <a:lnTo>
                <a:pt x="44" y="494"/>
              </a:lnTo>
              <a:lnTo>
                <a:pt x="41" y="497"/>
              </a:lnTo>
              <a:lnTo>
                <a:pt x="39" y="501"/>
              </a:lnTo>
              <a:lnTo>
                <a:pt x="34" y="508"/>
              </a:lnTo>
              <a:lnTo>
                <a:pt x="31" y="512"/>
              </a:lnTo>
              <a:lnTo>
                <a:pt x="28" y="514"/>
              </a:lnTo>
              <a:lnTo>
                <a:pt x="24" y="521"/>
              </a:lnTo>
              <a:lnTo>
                <a:pt x="20" y="525"/>
              </a:lnTo>
              <a:lnTo>
                <a:pt x="17" y="529"/>
              </a:lnTo>
              <a:lnTo>
                <a:pt x="15" y="533"/>
              </a:lnTo>
              <a:lnTo>
                <a:pt x="11" y="535"/>
              </a:lnTo>
              <a:lnTo>
                <a:pt x="11" y="465"/>
              </a:lnTo>
              <a:lnTo>
                <a:pt x="16" y="466"/>
              </a:lnTo>
              <a:lnTo>
                <a:pt x="30" y="463"/>
              </a:lnTo>
              <a:lnTo>
                <a:pt x="46" y="45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104775</xdr:rowOff>
    </xdr:from>
    <xdr:to>
      <xdr:col>0</xdr:col>
      <xdr:colOff>457200</xdr:colOff>
      <xdr:row>20</xdr:row>
      <xdr:rowOff>104775</xdr:rowOff>
    </xdr:to>
    <xdr:sp macro="" textlink="">
      <xdr:nvSpPr>
        <xdr:cNvPr id="10671" name="Freeform 28"/>
        <xdr:cNvSpPr>
          <a:spLocks/>
        </xdr:cNvSpPr>
      </xdr:nvSpPr>
      <xdr:spPr bwMode="auto">
        <a:xfrm>
          <a:off x="0" y="3352800"/>
          <a:ext cx="457200" cy="647700"/>
        </a:xfrm>
        <a:custGeom>
          <a:avLst/>
          <a:gdLst>
            <a:gd name="T0" fmla="*/ 364117 w 334"/>
            <a:gd name="T1" fmla="*/ 115904 h 475"/>
            <a:gd name="T2" fmla="*/ 344953 w 334"/>
            <a:gd name="T3" fmla="*/ 177265 h 475"/>
            <a:gd name="T4" fmla="*/ 349060 w 334"/>
            <a:gd name="T5" fmla="*/ 215446 h 475"/>
            <a:gd name="T6" fmla="*/ 360011 w 334"/>
            <a:gd name="T7" fmla="*/ 250899 h 475"/>
            <a:gd name="T8" fmla="*/ 370962 w 334"/>
            <a:gd name="T9" fmla="*/ 293169 h 475"/>
            <a:gd name="T10" fmla="*/ 368224 w 334"/>
            <a:gd name="T11" fmla="*/ 365439 h 475"/>
            <a:gd name="T12" fmla="*/ 347691 w 334"/>
            <a:gd name="T13" fmla="*/ 400892 h 475"/>
            <a:gd name="T14" fmla="*/ 320314 w 334"/>
            <a:gd name="T15" fmla="*/ 428164 h 475"/>
            <a:gd name="T16" fmla="*/ 316207 w 334"/>
            <a:gd name="T17" fmla="*/ 403619 h 475"/>
            <a:gd name="T18" fmla="*/ 309363 w 334"/>
            <a:gd name="T19" fmla="*/ 365439 h 475"/>
            <a:gd name="T20" fmla="*/ 269666 w 334"/>
            <a:gd name="T21" fmla="*/ 361348 h 475"/>
            <a:gd name="T22" fmla="*/ 264190 w 334"/>
            <a:gd name="T23" fmla="*/ 414528 h 475"/>
            <a:gd name="T24" fmla="*/ 277879 w 334"/>
            <a:gd name="T25" fmla="*/ 467708 h 475"/>
            <a:gd name="T26" fmla="*/ 273772 w 334"/>
            <a:gd name="T27" fmla="*/ 520887 h 475"/>
            <a:gd name="T28" fmla="*/ 227231 w 334"/>
            <a:gd name="T29" fmla="*/ 509979 h 475"/>
            <a:gd name="T30" fmla="*/ 214911 w 334"/>
            <a:gd name="T31" fmla="*/ 455435 h 475"/>
            <a:gd name="T32" fmla="*/ 191641 w 334"/>
            <a:gd name="T33" fmla="*/ 454072 h 475"/>
            <a:gd name="T34" fmla="*/ 193010 w 334"/>
            <a:gd name="T35" fmla="*/ 501797 h 475"/>
            <a:gd name="T36" fmla="*/ 195747 w 334"/>
            <a:gd name="T37" fmla="*/ 530432 h 475"/>
            <a:gd name="T38" fmla="*/ 197116 w 334"/>
            <a:gd name="T39" fmla="*/ 565885 h 475"/>
            <a:gd name="T40" fmla="*/ 193010 w 334"/>
            <a:gd name="T41" fmla="*/ 624519 h 475"/>
            <a:gd name="T42" fmla="*/ 145099 w 334"/>
            <a:gd name="T43" fmla="*/ 612247 h 475"/>
            <a:gd name="T44" fmla="*/ 142362 w 334"/>
            <a:gd name="T45" fmla="*/ 567249 h 475"/>
            <a:gd name="T46" fmla="*/ 147837 w 334"/>
            <a:gd name="T47" fmla="*/ 519524 h 475"/>
            <a:gd name="T48" fmla="*/ 139624 w 334"/>
            <a:gd name="T49" fmla="*/ 508615 h 475"/>
            <a:gd name="T50" fmla="*/ 102665 w 334"/>
            <a:gd name="T51" fmla="*/ 634064 h 475"/>
            <a:gd name="T52" fmla="*/ 61599 w 334"/>
            <a:gd name="T53" fmla="*/ 647700 h 475"/>
            <a:gd name="T54" fmla="*/ 50648 w 334"/>
            <a:gd name="T55" fmla="*/ 604065 h 475"/>
            <a:gd name="T56" fmla="*/ 73919 w 334"/>
            <a:gd name="T57" fmla="*/ 567249 h 475"/>
            <a:gd name="T58" fmla="*/ 5475 w 334"/>
            <a:gd name="T59" fmla="*/ 541341 h 475"/>
            <a:gd name="T60" fmla="*/ 32853 w 334"/>
            <a:gd name="T61" fmla="*/ 520887 h 475"/>
            <a:gd name="T62" fmla="*/ 97189 w 334"/>
            <a:gd name="T63" fmla="*/ 497706 h 475"/>
            <a:gd name="T64" fmla="*/ 10951 w 334"/>
            <a:gd name="T65" fmla="*/ 451345 h 475"/>
            <a:gd name="T66" fmla="*/ 17795 w 334"/>
            <a:gd name="T67" fmla="*/ 421346 h 475"/>
            <a:gd name="T68" fmla="*/ 116353 w 334"/>
            <a:gd name="T69" fmla="*/ 404983 h 475"/>
            <a:gd name="T70" fmla="*/ 127304 w 334"/>
            <a:gd name="T71" fmla="*/ 369530 h 475"/>
            <a:gd name="T72" fmla="*/ 45172 w 334"/>
            <a:gd name="T73" fmla="*/ 370894 h 475"/>
            <a:gd name="T74" fmla="*/ 2738 w 334"/>
            <a:gd name="T75" fmla="*/ 321805 h 475"/>
            <a:gd name="T76" fmla="*/ 32853 w 334"/>
            <a:gd name="T77" fmla="*/ 290442 h 475"/>
            <a:gd name="T78" fmla="*/ 161526 w 334"/>
            <a:gd name="T79" fmla="*/ 299987 h 475"/>
            <a:gd name="T80" fmla="*/ 135517 w 334"/>
            <a:gd name="T81" fmla="*/ 274079 h 475"/>
            <a:gd name="T82" fmla="*/ 86238 w 334"/>
            <a:gd name="T83" fmla="*/ 241353 h 475"/>
            <a:gd name="T84" fmla="*/ 108140 w 334"/>
            <a:gd name="T85" fmla="*/ 205900 h 475"/>
            <a:gd name="T86" fmla="*/ 136886 w 334"/>
            <a:gd name="T87" fmla="*/ 173175 h 475"/>
            <a:gd name="T88" fmla="*/ 172477 w 334"/>
            <a:gd name="T89" fmla="*/ 147267 h 475"/>
            <a:gd name="T90" fmla="*/ 224493 w 334"/>
            <a:gd name="T91" fmla="*/ 132267 h 475"/>
            <a:gd name="T92" fmla="*/ 301150 w 334"/>
            <a:gd name="T93" fmla="*/ 111813 h 475"/>
            <a:gd name="T94" fmla="*/ 121829 w 334"/>
            <a:gd name="T95" fmla="*/ 235899 h 475"/>
            <a:gd name="T96" fmla="*/ 32853 w 334"/>
            <a:gd name="T97" fmla="*/ 437709 h 475"/>
            <a:gd name="T98" fmla="*/ 120460 w 334"/>
            <a:gd name="T99" fmla="*/ 514069 h 475"/>
            <a:gd name="T100" fmla="*/ 231338 w 334"/>
            <a:gd name="T101" fmla="*/ 317714 h 475"/>
            <a:gd name="T102" fmla="*/ 310732 w 334"/>
            <a:gd name="T103" fmla="*/ 158175 h 475"/>
            <a:gd name="T104" fmla="*/ 336740 w 334"/>
            <a:gd name="T105" fmla="*/ 104996 h 475"/>
            <a:gd name="T106" fmla="*/ 357273 w 334"/>
            <a:gd name="T107" fmla="*/ 79088 h 475"/>
            <a:gd name="T108" fmla="*/ 380544 w 334"/>
            <a:gd name="T109" fmla="*/ 58634 h 475"/>
            <a:gd name="T110" fmla="*/ 409290 w 334"/>
            <a:gd name="T111" fmla="*/ 35453 h 475"/>
            <a:gd name="T112" fmla="*/ 448987 w 334"/>
            <a:gd name="T113" fmla="*/ 6818 h 475"/>
            <a:gd name="T114" fmla="*/ 381913 w 334"/>
            <a:gd name="T115" fmla="*/ 94087 h 47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334"/>
            <a:gd name="T175" fmla="*/ 0 h 475"/>
            <a:gd name="T176" fmla="*/ 334 w 334"/>
            <a:gd name="T177" fmla="*/ 475 h 47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334" h="475">
              <a:moveTo>
                <a:pt x="279" y="69"/>
              </a:moveTo>
              <a:lnTo>
                <a:pt x="278" y="70"/>
              </a:lnTo>
              <a:lnTo>
                <a:pt x="274" y="74"/>
              </a:lnTo>
              <a:lnTo>
                <a:pt x="272" y="77"/>
              </a:lnTo>
              <a:lnTo>
                <a:pt x="268" y="80"/>
              </a:lnTo>
              <a:lnTo>
                <a:pt x="266" y="85"/>
              </a:lnTo>
              <a:lnTo>
                <a:pt x="263" y="89"/>
              </a:lnTo>
              <a:lnTo>
                <a:pt x="257" y="100"/>
              </a:lnTo>
              <a:lnTo>
                <a:pt x="254" y="113"/>
              </a:lnTo>
              <a:lnTo>
                <a:pt x="252" y="121"/>
              </a:lnTo>
              <a:lnTo>
                <a:pt x="252" y="126"/>
              </a:lnTo>
              <a:lnTo>
                <a:pt x="252" y="130"/>
              </a:lnTo>
              <a:lnTo>
                <a:pt x="252" y="135"/>
              </a:lnTo>
              <a:lnTo>
                <a:pt x="252" y="139"/>
              </a:lnTo>
              <a:lnTo>
                <a:pt x="253" y="143"/>
              </a:lnTo>
              <a:lnTo>
                <a:pt x="254" y="149"/>
              </a:lnTo>
              <a:lnTo>
                <a:pt x="255" y="153"/>
              </a:lnTo>
              <a:lnTo>
                <a:pt x="255" y="158"/>
              </a:lnTo>
              <a:lnTo>
                <a:pt x="256" y="163"/>
              </a:lnTo>
              <a:lnTo>
                <a:pt x="257" y="168"/>
              </a:lnTo>
              <a:lnTo>
                <a:pt x="259" y="172"/>
              </a:lnTo>
              <a:lnTo>
                <a:pt x="259" y="177"/>
              </a:lnTo>
              <a:lnTo>
                <a:pt x="262" y="181"/>
              </a:lnTo>
              <a:lnTo>
                <a:pt x="263" y="184"/>
              </a:lnTo>
              <a:lnTo>
                <a:pt x="264" y="189"/>
              </a:lnTo>
              <a:lnTo>
                <a:pt x="265" y="193"/>
              </a:lnTo>
              <a:lnTo>
                <a:pt x="267" y="201"/>
              </a:lnTo>
              <a:lnTo>
                <a:pt x="268" y="204"/>
              </a:lnTo>
              <a:lnTo>
                <a:pt x="269" y="209"/>
              </a:lnTo>
              <a:lnTo>
                <a:pt x="271" y="215"/>
              </a:lnTo>
              <a:lnTo>
                <a:pt x="273" y="222"/>
              </a:lnTo>
              <a:lnTo>
                <a:pt x="274" y="230"/>
              </a:lnTo>
              <a:lnTo>
                <a:pt x="275" y="236"/>
              </a:lnTo>
              <a:lnTo>
                <a:pt x="275" y="243"/>
              </a:lnTo>
              <a:lnTo>
                <a:pt x="274" y="255"/>
              </a:lnTo>
              <a:lnTo>
                <a:pt x="269" y="268"/>
              </a:lnTo>
              <a:lnTo>
                <a:pt x="266" y="274"/>
              </a:lnTo>
              <a:lnTo>
                <a:pt x="264" y="280"/>
              </a:lnTo>
              <a:lnTo>
                <a:pt x="262" y="282"/>
              </a:lnTo>
              <a:lnTo>
                <a:pt x="261" y="284"/>
              </a:lnTo>
              <a:lnTo>
                <a:pt x="257" y="290"/>
              </a:lnTo>
              <a:lnTo>
                <a:pt x="254" y="294"/>
              </a:lnTo>
              <a:lnTo>
                <a:pt x="251" y="297"/>
              </a:lnTo>
              <a:lnTo>
                <a:pt x="247" y="302"/>
              </a:lnTo>
              <a:lnTo>
                <a:pt x="244" y="304"/>
              </a:lnTo>
              <a:lnTo>
                <a:pt x="241" y="307"/>
              </a:lnTo>
              <a:lnTo>
                <a:pt x="238" y="310"/>
              </a:lnTo>
              <a:lnTo>
                <a:pt x="234" y="314"/>
              </a:lnTo>
              <a:lnTo>
                <a:pt x="229" y="316"/>
              </a:lnTo>
              <a:lnTo>
                <a:pt x="229" y="314"/>
              </a:lnTo>
              <a:lnTo>
                <a:pt x="229" y="309"/>
              </a:lnTo>
              <a:lnTo>
                <a:pt x="229" y="305"/>
              </a:lnTo>
              <a:lnTo>
                <a:pt x="229" y="301"/>
              </a:lnTo>
              <a:lnTo>
                <a:pt x="231" y="296"/>
              </a:lnTo>
              <a:lnTo>
                <a:pt x="229" y="292"/>
              </a:lnTo>
              <a:lnTo>
                <a:pt x="229" y="286"/>
              </a:lnTo>
              <a:lnTo>
                <a:pt x="228" y="281"/>
              </a:lnTo>
              <a:lnTo>
                <a:pt x="228" y="276"/>
              </a:lnTo>
              <a:lnTo>
                <a:pt x="227" y="272"/>
              </a:lnTo>
              <a:lnTo>
                <a:pt x="226" y="268"/>
              </a:lnTo>
              <a:lnTo>
                <a:pt x="224" y="263"/>
              </a:lnTo>
              <a:lnTo>
                <a:pt x="218" y="258"/>
              </a:lnTo>
              <a:lnTo>
                <a:pt x="213" y="255"/>
              </a:lnTo>
              <a:lnTo>
                <a:pt x="207" y="256"/>
              </a:lnTo>
              <a:lnTo>
                <a:pt x="202" y="260"/>
              </a:lnTo>
              <a:lnTo>
                <a:pt x="197" y="265"/>
              </a:lnTo>
              <a:lnTo>
                <a:pt x="194" y="273"/>
              </a:lnTo>
              <a:lnTo>
                <a:pt x="191" y="281"/>
              </a:lnTo>
              <a:lnTo>
                <a:pt x="191" y="290"/>
              </a:lnTo>
              <a:lnTo>
                <a:pt x="191" y="294"/>
              </a:lnTo>
              <a:lnTo>
                <a:pt x="192" y="299"/>
              </a:lnTo>
              <a:lnTo>
                <a:pt x="193" y="304"/>
              </a:lnTo>
              <a:lnTo>
                <a:pt x="194" y="309"/>
              </a:lnTo>
              <a:lnTo>
                <a:pt x="196" y="315"/>
              </a:lnTo>
              <a:lnTo>
                <a:pt x="198" y="322"/>
              </a:lnTo>
              <a:lnTo>
                <a:pt x="200" y="328"/>
              </a:lnTo>
              <a:lnTo>
                <a:pt x="202" y="336"/>
              </a:lnTo>
              <a:lnTo>
                <a:pt x="203" y="343"/>
              </a:lnTo>
              <a:lnTo>
                <a:pt x="205" y="350"/>
              </a:lnTo>
              <a:lnTo>
                <a:pt x="205" y="357"/>
              </a:lnTo>
              <a:lnTo>
                <a:pt x="205" y="364"/>
              </a:lnTo>
              <a:lnTo>
                <a:pt x="203" y="375"/>
              </a:lnTo>
              <a:lnTo>
                <a:pt x="201" y="379"/>
              </a:lnTo>
              <a:lnTo>
                <a:pt x="200" y="382"/>
              </a:lnTo>
              <a:lnTo>
                <a:pt x="197" y="384"/>
              </a:lnTo>
              <a:lnTo>
                <a:pt x="193" y="386"/>
              </a:lnTo>
              <a:lnTo>
                <a:pt x="187" y="388"/>
              </a:lnTo>
              <a:lnTo>
                <a:pt x="176" y="387"/>
              </a:lnTo>
              <a:lnTo>
                <a:pt x="170" y="379"/>
              </a:lnTo>
              <a:lnTo>
                <a:pt x="166" y="374"/>
              </a:lnTo>
              <a:lnTo>
                <a:pt x="164" y="367"/>
              </a:lnTo>
              <a:lnTo>
                <a:pt x="163" y="361"/>
              </a:lnTo>
              <a:lnTo>
                <a:pt x="162" y="354"/>
              </a:lnTo>
              <a:lnTo>
                <a:pt x="161" y="347"/>
              </a:lnTo>
              <a:lnTo>
                <a:pt x="159" y="340"/>
              </a:lnTo>
              <a:lnTo>
                <a:pt x="157" y="334"/>
              </a:lnTo>
              <a:lnTo>
                <a:pt x="156" y="328"/>
              </a:lnTo>
              <a:lnTo>
                <a:pt x="152" y="320"/>
              </a:lnTo>
              <a:lnTo>
                <a:pt x="146" y="317"/>
              </a:lnTo>
              <a:lnTo>
                <a:pt x="143" y="320"/>
              </a:lnTo>
              <a:lnTo>
                <a:pt x="141" y="325"/>
              </a:lnTo>
              <a:lnTo>
                <a:pt x="140" y="333"/>
              </a:lnTo>
              <a:lnTo>
                <a:pt x="140" y="338"/>
              </a:lnTo>
              <a:lnTo>
                <a:pt x="140" y="344"/>
              </a:lnTo>
              <a:lnTo>
                <a:pt x="140" y="350"/>
              </a:lnTo>
              <a:lnTo>
                <a:pt x="141" y="355"/>
              </a:lnTo>
              <a:lnTo>
                <a:pt x="141" y="362"/>
              </a:lnTo>
              <a:lnTo>
                <a:pt x="141" y="368"/>
              </a:lnTo>
              <a:lnTo>
                <a:pt x="142" y="372"/>
              </a:lnTo>
              <a:lnTo>
                <a:pt x="142" y="376"/>
              </a:lnTo>
              <a:lnTo>
                <a:pt x="142" y="379"/>
              </a:lnTo>
              <a:lnTo>
                <a:pt x="142" y="383"/>
              </a:lnTo>
              <a:lnTo>
                <a:pt x="143" y="386"/>
              </a:lnTo>
              <a:lnTo>
                <a:pt x="143" y="389"/>
              </a:lnTo>
              <a:lnTo>
                <a:pt x="143" y="394"/>
              </a:lnTo>
              <a:lnTo>
                <a:pt x="143" y="397"/>
              </a:lnTo>
              <a:lnTo>
                <a:pt x="144" y="404"/>
              </a:lnTo>
              <a:lnTo>
                <a:pt x="144" y="408"/>
              </a:lnTo>
              <a:lnTo>
                <a:pt x="144" y="412"/>
              </a:lnTo>
              <a:lnTo>
                <a:pt x="144" y="415"/>
              </a:lnTo>
              <a:lnTo>
                <a:pt x="144" y="418"/>
              </a:lnTo>
              <a:lnTo>
                <a:pt x="144" y="425"/>
              </a:lnTo>
              <a:lnTo>
                <a:pt x="144" y="432"/>
              </a:lnTo>
              <a:lnTo>
                <a:pt x="144" y="438"/>
              </a:lnTo>
              <a:lnTo>
                <a:pt x="143" y="449"/>
              </a:lnTo>
              <a:lnTo>
                <a:pt x="141" y="458"/>
              </a:lnTo>
              <a:lnTo>
                <a:pt x="137" y="466"/>
              </a:lnTo>
              <a:lnTo>
                <a:pt x="133" y="470"/>
              </a:lnTo>
              <a:lnTo>
                <a:pt x="126" y="470"/>
              </a:lnTo>
              <a:lnTo>
                <a:pt x="115" y="466"/>
              </a:lnTo>
              <a:lnTo>
                <a:pt x="108" y="456"/>
              </a:lnTo>
              <a:lnTo>
                <a:pt x="106" y="449"/>
              </a:lnTo>
              <a:lnTo>
                <a:pt x="104" y="442"/>
              </a:lnTo>
              <a:lnTo>
                <a:pt x="104" y="434"/>
              </a:lnTo>
              <a:lnTo>
                <a:pt x="104" y="429"/>
              </a:lnTo>
              <a:lnTo>
                <a:pt x="104" y="425"/>
              </a:lnTo>
              <a:lnTo>
                <a:pt x="104" y="420"/>
              </a:lnTo>
              <a:lnTo>
                <a:pt x="104" y="416"/>
              </a:lnTo>
              <a:lnTo>
                <a:pt x="104" y="412"/>
              </a:lnTo>
              <a:lnTo>
                <a:pt x="105" y="407"/>
              </a:lnTo>
              <a:lnTo>
                <a:pt x="106" y="391"/>
              </a:lnTo>
              <a:lnTo>
                <a:pt x="106" y="387"/>
              </a:lnTo>
              <a:lnTo>
                <a:pt x="106" y="384"/>
              </a:lnTo>
              <a:lnTo>
                <a:pt x="108" y="381"/>
              </a:lnTo>
              <a:lnTo>
                <a:pt x="108" y="377"/>
              </a:lnTo>
              <a:lnTo>
                <a:pt x="106" y="371"/>
              </a:lnTo>
              <a:lnTo>
                <a:pt x="106" y="366"/>
              </a:lnTo>
              <a:lnTo>
                <a:pt x="104" y="365"/>
              </a:lnTo>
              <a:lnTo>
                <a:pt x="103" y="367"/>
              </a:lnTo>
              <a:lnTo>
                <a:pt x="102" y="373"/>
              </a:lnTo>
              <a:lnTo>
                <a:pt x="99" y="388"/>
              </a:lnTo>
              <a:lnTo>
                <a:pt x="95" y="408"/>
              </a:lnTo>
              <a:lnTo>
                <a:pt x="90" y="429"/>
              </a:lnTo>
              <a:lnTo>
                <a:pt x="84" y="449"/>
              </a:lnTo>
              <a:lnTo>
                <a:pt x="80" y="457"/>
              </a:lnTo>
              <a:lnTo>
                <a:pt x="75" y="465"/>
              </a:lnTo>
              <a:lnTo>
                <a:pt x="73" y="467"/>
              </a:lnTo>
              <a:lnTo>
                <a:pt x="70" y="469"/>
              </a:lnTo>
              <a:lnTo>
                <a:pt x="64" y="473"/>
              </a:lnTo>
              <a:lnTo>
                <a:pt x="59" y="474"/>
              </a:lnTo>
              <a:lnTo>
                <a:pt x="54" y="475"/>
              </a:lnTo>
              <a:lnTo>
                <a:pt x="45" y="475"/>
              </a:lnTo>
              <a:lnTo>
                <a:pt x="34" y="469"/>
              </a:lnTo>
              <a:lnTo>
                <a:pt x="31" y="465"/>
              </a:lnTo>
              <a:lnTo>
                <a:pt x="31" y="458"/>
              </a:lnTo>
              <a:lnTo>
                <a:pt x="32" y="453"/>
              </a:lnTo>
              <a:lnTo>
                <a:pt x="34" y="446"/>
              </a:lnTo>
              <a:lnTo>
                <a:pt x="37" y="443"/>
              </a:lnTo>
              <a:lnTo>
                <a:pt x="39" y="440"/>
              </a:lnTo>
              <a:lnTo>
                <a:pt x="43" y="434"/>
              </a:lnTo>
              <a:lnTo>
                <a:pt x="45" y="432"/>
              </a:lnTo>
              <a:lnTo>
                <a:pt x="48" y="428"/>
              </a:lnTo>
              <a:lnTo>
                <a:pt x="51" y="424"/>
              </a:lnTo>
              <a:lnTo>
                <a:pt x="54" y="416"/>
              </a:lnTo>
              <a:lnTo>
                <a:pt x="53" y="414"/>
              </a:lnTo>
              <a:lnTo>
                <a:pt x="50" y="413"/>
              </a:lnTo>
              <a:lnTo>
                <a:pt x="35" y="410"/>
              </a:lnTo>
              <a:lnTo>
                <a:pt x="17" y="406"/>
              </a:lnTo>
              <a:lnTo>
                <a:pt x="6" y="399"/>
              </a:lnTo>
              <a:lnTo>
                <a:pt x="4" y="397"/>
              </a:lnTo>
              <a:lnTo>
                <a:pt x="6" y="395"/>
              </a:lnTo>
              <a:lnTo>
                <a:pt x="7" y="392"/>
              </a:lnTo>
              <a:lnTo>
                <a:pt x="10" y="388"/>
              </a:lnTo>
              <a:lnTo>
                <a:pt x="14" y="386"/>
              </a:lnTo>
              <a:lnTo>
                <a:pt x="20" y="384"/>
              </a:lnTo>
              <a:lnTo>
                <a:pt x="24" y="382"/>
              </a:lnTo>
              <a:lnTo>
                <a:pt x="30" y="381"/>
              </a:lnTo>
              <a:lnTo>
                <a:pt x="40" y="377"/>
              </a:lnTo>
              <a:lnTo>
                <a:pt x="50" y="375"/>
              </a:lnTo>
              <a:lnTo>
                <a:pt x="60" y="373"/>
              </a:lnTo>
              <a:lnTo>
                <a:pt x="67" y="369"/>
              </a:lnTo>
              <a:lnTo>
                <a:pt x="71" y="365"/>
              </a:lnTo>
              <a:lnTo>
                <a:pt x="72" y="358"/>
              </a:lnTo>
              <a:lnTo>
                <a:pt x="71" y="356"/>
              </a:lnTo>
              <a:lnTo>
                <a:pt x="69" y="353"/>
              </a:lnTo>
              <a:lnTo>
                <a:pt x="59" y="347"/>
              </a:lnTo>
              <a:lnTo>
                <a:pt x="32" y="340"/>
              </a:lnTo>
              <a:lnTo>
                <a:pt x="8" y="331"/>
              </a:lnTo>
              <a:lnTo>
                <a:pt x="2" y="324"/>
              </a:lnTo>
              <a:lnTo>
                <a:pt x="1" y="321"/>
              </a:lnTo>
              <a:lnTo>
                <a:pt x="2" y="317"/>
              </a:lnTo>
              <a:lnTo>
                <a:pt x="6" y="314"/>
              </a:lnTo>
              <a:lnTo>
                <a:pt x="9" y="311"/>
              </a:lnTo>
              <a:lnTo>
                <a:pt x="13" y="309"/>
              </a:lnTo>
              <a:lnTo>
                <a:pt x="18" y="307"/>
              </a:lnTo>
              <a:lnTo>
                <a:pt x="29" y="305"/>
              </a:lnTo>
              <a:lnTo>
                <a:pt x="41" y="305"/>
              </a:lnTo>
              <a:lnTo>
                <a:pt x="54" y="304"/>
              </a:lnTo>
              <a:lnTo>
                <a:pt x="67" y="304"/>
              </a:lnTo>
              <a:lnTo>
                <a:pt x="85" y="297"/>
              </a:lnTo>
              <a:lnTo>
                <a:pt x="92" y="292"/>
              </a:lnTo>
              <a:lnTo>
                <a:pt x="95" y="286"/>
              </a:lnTo>
              <a:lnTo>
                <a:pt x="98" y="281"/>
              </a:lnTo>
              <a:lnTo>
                <a:pt x="98" y="279"/>
              </a:lnTo>
              <a:lnTo>
                <a:pt x="96" y="275"/>
              </a:lnTo>
              <a:lnTo>
                <a:pt x="93" y="271"/>
              </a:lnTo>
              <a:lnTo>
                <a:pt x="89" y="268"/>
              </a:lnTo>
              <a:lnTo>
                <a:pt x="72" y="263"/>
              </a:lnTo>
              <a:lnTo>
                <a:pt x="54" y="265"/>
              </a:lnTo>
              <a:lnTo>
                <a:pt x="47" y="268"/>
              </a:lnTo>
              <a:lnTo>
                <a:pt x="40" y="270"/>
              </a:lnTo>
              <a:lnTo>
                <a:pt x="33" y="272"/>
              </a:lnTo>
              <a:lnTo>
                <a:pt x="25" y="272"/>
              </a:lnTo>
              <a:lnTo>
                <a:pt x="10" y="270"/>
              </a:lnTo>
              <a:lnTo>
                <a:pt x="2" y="264"/>
              </a:lnTo>
              <a:lnTo>
                <a:pt x="0" y="256"/>
              </a:lnTo>
              <a:lnTo>
                <a:pt x="0" y="248"/>
              </a:lnTo>
              <a:lnTo>
                <a:pt x="2" y="236"/>
              </a:lnTo>
              <a:lnTo>
                <a:pt x="4" y="232"/>
              </a:lnTo>
              <a:lnTo>
                <a:pt x="8" y="227"/>
              </a:lnTo>
              <a:lnTo>
                <a:pt x="11" y="223"/>
              </a:lnTo>
              <a:lnTo>
                <a:pt x="16" y="219"/>
              </a:lnTo>
              <a:lnTo>
                <a:pt x="19" y="215"/>
              </a:lnTo>
              <a:lnTo>
                <a:pt x="24" y="213"/>
              </a:lnTo>
              <a:lnTo>
                <a:pt x="30" y="211"/>
              </a:lnTo>
              <a:lnTo>
                <a:pt x="35" y="211"/>
              </a:lnTo>
              <a:lnTo>
                <a:pt x="48" y="211"/>
              </a:lnTo>
              <a:lnTo>
                <a:pt x="62" y="213"/>
              </a:lnTo>
              <a:lnTo>
                <a:pt x="92" y="219"/>
              </a:lnTo>
              <a:lnTo>
                <a:pt x="118" y="220"/>
              </a:lnTo>
              <a:lnTo>
                <a:pt x="125" y="218"/>
              </a:lnTo>
              <a:lnTo>
                <a:pt x="130" y="212"/>
              </a:lnTo>
              <a:lnTo>
                <a:pt x="130" y="209"/>
              </a:lnTo>
              <a:lnTo>
                <a:pt x="129" y="207"/>
              </a:lnTo>
              <a:lnTo>
                <a:pt x="122" y="203"/>
              </a:lnTo>
              <a:lnTo>
                <a:pt x="99" y="201"/>
              </a:lnTo>
              <a:lnTo>
                <a:pt x="85" y="200"/>
              </a:lnTo>
              <a:lnTo>
                <a:pt x="74" y="198"/>
              </a:lnTo>
              <a:lnTo>
                <a:pt x="65" y="193"/>
              </a:lnTo>
              <a:lnTo>
                <a:pt x="61" y="187"/>
              </a:lnTo>
              <a:lnTo>
                <a:pt x="61" y="182"/>
              </a:lnTo>
              <a:lnTo>
                <a:pt x="63" y="177"/>
              </a:lnTo>
              <a:lnTo>
                <a:pt x="67" y="169"/>
              </a:lnTo>
              <a:lnTo>
                <a:pt x="68" y="167"/>
              </a:lnTo>
              <a:lnTo>
                <a:pt x="70" y="162"/>
              </a:lnTo>
              <a:lnTo>
                <a:pt x="73" y="159"/>
              </a:lnTo>
              <a:lnTo>
                <a:pt x="75" y="154"/>
              </a:lnTo>
              <a:lnTo>
                <a:pt x="79" y="151"/>
              </a:lnTo>
              <a:lnTo>
                <a:pt x="82" y="147"/>
              </a:lnTo>
              <a:lnTo>
                <a:pt x="84" y="142"/>
              </a:lnTo>
              <a:lnTo>
                <a:pt x="89" y="139"/>
              </a:lnTo>
              <a:lnTo>
                <a:pt x="92" y="135"/>
              </a:lnTo>
              <a:lnTo>
                <a:pt x="96" y="131"/>
              </a:lnTo>
              <a:lnTo>
                <a:pt x="100" y="127"/>
              </a:lnTo>
              <a:lnTo>
                <a:pt x="104" y="123"/>
              </a:lnTo>
              <a:lnTo>
                <a:pt x="109" y="120"/>
              </a:lnTo>
              <a:lnTo>
                <a:pt x="113" y="117"/>
              </a:lnTo>
              <a:lnTo>
                <a:pt x="118" y="113"/>
              </a:lnTo>
              <a:lnTo>
                <a:pt x="122" y="110"/>
              </a:lnTo>
              <a:lnTo>
                <a:pt x="126" y="108"/>
              </a:lnTo>
              <a:lnTo>
                <a:pt x="131" y="105"/>
              </a:lnTo>
              <a:lnTo>
                <a:pt x="135" y="102"/>
              </a:lnTo>
              <a:lnTo>
                <a:pt x="140" y="101"/>
              </a:lnTo>
              <a:lnTo>
                <a:pt x="149" y="98"/>
              </a:lnTo>
              <a:lnTo>
                <a:pt x="156" y="97"/>
              </a:lnTo>
              <a:lnTo>
                <a:pt x="164" y="97"/>
              </a:lnTo>
              <a:lnTo>
                <a:pt x="180" y="98"/>
              </a:lnTo>
              <a:lnTo>
                <a:pt x="193" y="96"/>
              </a:lnTo>
              <a:lnTo>
                <a:pt x="205" y="91"/>
              </a:lnTo>
              <a:lnTo>
                <a:pt x="210" y="89"/>
              </a:lnTo>
              <a:lnTo>
                <a:pt x="215" y="86"/>
              </a:lnTo>
              <a:lnTo>
                <a:pt x="220" y="82"/>
              </a:lnTo>
              <a:lnTo>
                <a:pt x="223" y="79"/>
              </a:lnTo>
              <a:lnTo>
                <a:pt x="229" y="75"/>
              </a:lnTo>
              <a:lnTo>
                <a:pt x="233" y="70"/>
              </a:lnTo>
              <a:lnTo>
                <a:pt x="234" y="69"/>
              </a:lnTo>
              <a:lnTo>
                <a:pt x="196" y="139"/>
              </a:lnTo>
              <a:lnTo>
                <a:pt x="89" y="173"/>
              </a:lnTo>
              <a:lnTo>
                <a:pt x="185" y="161"/>
              </a:lnTo>
              <a:lnTo>
                <a:pt x="139" y="243"/>
              </a:lnTo>
              <a:lnTo>
                <a:pt x="31" y="238"/>
              </a:lnTo>
              <a:lnTo>
                <a:pt x="131" y="261"/>
              </a:lnTo>
              <a:lnTo>
                <a:pt x="102" y="316"/>
              </a:lnTo>
              <a:lnTo>
                <a:pt x="24" y="321"/>
              </a:lnTo>
              <a:lnTo>
                <a:pt x="94" y="332"/>
              </a:lnTo>
              <a:lnTo>
                <a:pt x="74" y="378"/>
              </a:lnTo>
              <a:lnTo>
                <a:pt x="31" y="395"/>
              </a:lnTo>
              <a:lnTo>
                <a:pt x="74" y="393"/>
              </a:lnTo>
              <a:lnTo>
                <a:pt x="57" y="459"/>
              </a:lnTo>
              <a:lnTo>
                <a:pt x="88" y="377"/>
              </a:lnTo>
              <a:lnTo>
                <a:pt x="116" y="317"/>
              </a:lnTo>
              <a:lnTo>
                <a:pt x="122" y="446"/>
              </a:lnTo>
              <a:lnTo>
                <a:pt x="130" y="296"/>
              </a:lnTo>
              <a:lnTo>
                <a:pt x="155" y="252"/>
              </a:lnTo>
              <a:lnTo>
                <a:pt x="183" y="366"/>
              </a:lnTo>
              <a:lnTo>
                <a:pt x="169" y="233"/>
              </a:lnTo>
              <a:lnTo>
                <a:pt x="204" y="167"/>
              </a:lnTo>
              <a:lnTo>
                <a:pt x="247" y="255"/>
              </a:lnTo>
              <a:lnTo>
                <a:pt x="214" y="147"/>
              </a:lnTo>
              <a:lnTo>
                <a:pt x="218" y="138"/>
              </a:lnTo>
              <a:lnTo>
                <a:pt x="222" y="128"/>
              </a:lnTo>
              <a:lnTo>
                <a:pt x="227" y="116"/>
              </a:lnTo>
              <a:lnTo>
                <a:pt x="233" y="102"/>
              </a:lnTo>
              <a:lnTo>
                <a:pt x="239" y="89"/>
              </a:lnTo>
              <a:lnTo>
                <a:pt x="242" y="86"/>
              </a:lnTo>
              <a:lnTo>
                <a:pt x="243" y="84"/>
              </a:lnTo>
              <a:lnTo>
                <a:pt x="244" y="80"/>
              </a:lnTo>
              <a:lnTo>
                <a:pt x="246" y="77"/>
              </a:lnTo>
              <a:lnTo>
                <a:pt x="247" y="75"/>
              </a:lnTo>
              <a:lnTo>
                <a:pt x="249" y="72"/>
              </a:lnTo>
              <a:lnTo>
                <a:pt x="252" y="68"/>
              </a:lnTo>
              <a:lnTo>
                <a:pt x="256" y="64"/>
              </a:lnTo>
              <a:lnTo>
                <a:pt x="258" y="61"/>
              </a:lnTo>
              <a:lnTo>
                <a:pt x="261" y="58"/>
              </a:lnTo>
              <a:lnTo>
                <a:pt x="263" y="56"/>
              </a:lnTo>
              <a:lnTo>
                <a:pt x="266" y="54"/>
              </a:lnTo>
              <a:lnTo>
                <a:pt x="268" y="50"/>
              </a:lnTo>
              <a:lnTo>
                <a:pt x="272" y="48"/>
              </a:lnTo>
              <a:lnTo>
                <a:pt x="275" y="45"/>
              </a:lnTo>
              <a:lnTo>
                <a:pt x="278" y="43"/>
              </a:lnTo>
              <a:lnTo>
                <a:pt x="282" y="39"/>
              </a:lnTo>
              <a:lnTo>
                <a:pt x="285" y="37"/>
              </a:lnTo>
              <a:lnTo>
                <a:pt x="288" y="34"/>
              </a:lnTo>
              <a:lnTo>
                <a:pt x="293" y="31"/>
              </a:lnTo>
              <a:lnTo>
                <a:pt x="296" y="28"/>
              </a:lnTo>
              <a:lnTo>
                <a:pt x="299" y="26"/>
              </a:lnTo>
              <a:lnTo>
                <a:pt x="306" y="20"/>
              </a:lnTo>
              <a:lnTo>
                <a:pt x="309" y="18"/>
              </a:lnTo>
              <a:lnTo>
                <a:pt x="313" y="16"/>
              </a:lnTo>
              <a:lnTo>
                <a:pt x="318" y="11"/>
              </a:lnTo>
              <a:lnTo>
                <a:pt x="324" y="8"/>
              </a:lnTo>
              <a:lnTo>
                <a:pt x="328" y="5"/>
              </a:lnTo>
              <a:lnTo>
                <a:pt x="331" y="3"/>
              </a:lnTo>
              <a:lnTo>
                <a:pt x="334" y="0"/>
              </a:lnTo>
              <a:lnTo>
                <a:pt x="316" y="67"/>
              </a:lnTo>
              <a:lnTo>
                <a:pt x="312" y="65"/>
              </a:lnTo>
              <a:lnTo>
                <a:pt x="297" y="65"/>
              </a:lnTo>
              <a:lnTo>
                <a:pt x="279" y="69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323850</xdr:colOff>
      <xdr:row>19</xdr:row>
      <xdr:rowOff>104775</xdr:rowOff>
    </xdr:from>
    <xdr:to>
      <xdr:col>3</xdr:col>
      <xdr:colOff>352425</xdr:colOff>
      <xdr:row>25</xdr:row>
      <xdr:rowOff>123825</xdr:rowOff>
    </xdr:to>
    <xdr:sp macro="" textlink="">
      <xdr:nvSpPr>
        <xdr:cNvPr id="10672" name="Freeform 29"/>
        <xdr:cNvSpPr>
          <a:spLocks/>
        </xdr:cNvSpPr>
      </xdr:nvSpPr>
      <xdr:spPr bwMode="auto">
        <a:xfrm>
          <a:off x="1543050" y="3838575"/>
          <a:ext cx="638175" cy="990600"/>
        </a:xfrm>
        <a:custGeom>
          <a:avLst/>
          <a:gdLst>
            <a:gd name="T0" fmla="*/ 125453 w 468"/>
            <a:gd name="T1" fmla="*/ 813707 h 728"/>
            <a:gd name="T2" fmla="*/ 148635 w 468"/>
            <a:gd name="T3" fmla="*/ 719818 h 728"/>
            <a:gd name="T4" fmla="*/ 136362 w 468"/>
            <a:gd name="T5" fmla="*/ 664029 h 728"/>
            <a:gd name="T6" fmla="*/ 119999 w 468"/>
            <a:gd name="T7" fmla="*/ 610961 h 728"/>
            <a:gd name="T8" fmla="*/ 98181 w 468"/>
            <a:gd name="T9" fmla="*/ 551089 h 728"/>
            <a:gd name="T10" fmla="*/ 94090 w 468"/>
            <a:gd name="T11" fmla="*/ 446314 h 728"/>
            <a:gd name="T12" fmla="*/ 122726 w 468"/>
            <a:gd name="T13" fmla="*/ 391886 h 728"/>
            <a:gd name="T14" fmla="*/ 158180 w 468"/>
            <a:gd name="T15" fmla="*/ 349704 h 728"/>
            <a:gd name="T16" fmla="*/ 167725 w 468"/>
            <a:gd name="T17" fmla="*/ 383721 h 728"/>
            <a:gd name="T18" fmla="*/ 181362 w 468"/>
            <a:gd name="T19" fmla="*/ 440871 h 728"/>
            <a:gd name="T20" fmla="*/ 238634 w 468"/>
            <a:gd name="T21" fmla="*/ 440871 h 728"/>
            <a:gd name="T22" fmla="*/ 241361 w 468"/>
            <a:gd name="T23" fmla="*/ 363311 h 728"/>
            <a:gd name="T24" fmla="*/ 214089 w 468"/>
            <a:gd name="T25" fmla="*/ 287111 h 728"/>
            <a:gd name="T26" fmla="*/ 218180 w 468"/>
            <a:gd name="T27" fmla="*/ 208189 h 728"/>
            <a:gd name="T28" fmla="*/ 283633 w 468"/>
            <a:gd name="T29" fmla="*/ 219075 h 728"/>
            <a:gd name="T30" fmla="*/ 308179 w 468"/>
            <a:gd name="T31" fmla="*/ 299357 h 728"/>
            <a:gd name="T32" fmla="*/ 343633 w 468"/>
            <a:gd name="T33" fmla="*/ 297996 h 728"/>
            <a:gd name="T34" fmla="*/ 335451 w 468"/>
            <a:gd name="T35" fmla="*/ 227239 h 728"/>
            <a:gd name="T36" fmla="*/ 331360 w 468"/>
            <a:gd name="T37" fmla="*/ 183696 h 728"/>
            <a:gd name="T38" fmla="*/ 323178 w 468"/>
            <a:gd name="T39" fmla="*/ 134711 h 728"/>
            <a:gd name="T40" fmla="*/ 324542 w 468"/>
            <a:gd name="T41" fmla="*/ 47625 h 728"/>
            <a:gd name="T42" fmla="*/ 396814 w 468"/>
            <a:gd name="T43" fmla="*/ 61232 h 728"/>
            <a:gd name="T44" fmla="*/ 403632 w 468"/>
            <a:gd name="T45" fmla="*/ 126546 h 728"/>
            <a:gd name="T46" fmla="*/ 402268 w 468"/>
            <a:gd name="T47" fmla="*/ 200025 h 728"/>
            <a:gd name="T48" fmla="*/ 414541 w 468"/>
            <a:gd name="T49" fmla="*/ 213632 h 728"/>
            <a:gd name="T50" fmla="*/ 455450 w 468"/>
            <a:gd name="T51" fmla="*/ 25854 h 728"/>
            <a:gd name="T52" fmla="*/ 514085 w 468"/>
            <a:gd name="T53" fmla="*/ 0 h 728"/>
            <a:gd name="T54" fmla="*/ 535903 w 468"/>
            <a:gd name="T55" fmla="*/ 63954 h 728"/>
            <a:gd name="T56" fmla="*/ 503176 w 468"/>
            <a:gd name="T57" fmla="*/ 119743 h 728"/>
            <a:gd name="T58" fmla="*/ 606812 w 468"/>
            <a:gd name="T59" fmla="*/ 151039 h 728"/>
            <a:gd name="T60" fmla="*/ 568630 w 468"/>
            <a:gd name="T61" fmla="*/ 183696 h 728"/>
            <a:gd name="T62" fmla="*/ 477268 w 468"/>
            <a:gd name="T63" fmla="*/ 223157 h 728"/>
            <a:gd name="T64" fmla="*/ 609539 w 468"/>
            <a:gd name="T65" fmla="*/ 284389 h 728"/>
            <a:gd name="T66" fmla="*/ 601357 w 468"/>
            <a:gd name="T67" fmla="*/ 327932 h 728"/>
            <a:gd name="T68" fmla="*/ 456813 w 468"/>
            <a:gd name="T69" fmla="*/ 360589 h 728"/>
            <a:gd name="T70" fmla="*/ 445904 w 468"/>
            <a:gd name="T71" fmla="*/ 415018 h 728"/>
            <a:gd name="T72" fmla="*/ 567267 w 468"/>
            <a:gd name="T73" fmla="*/ 405493 h 728"/>
            <a:gd name="T74" fmla="*/ 634084 w 468"/>
            <a:gd name="T75" fmla="*/ 470807 h 728"/>
            <a:gd name="T76" fmla="*/ 593175 w 468"/>
            <a:gd name="T77" fmla="*/ 522514 h 728"/>
            <a:gd name="T78" fmla="*/ 404996 w 468"/>
            <a:gd name="T79" fmla="*/ 521154 h 728"/>
            <a:gd name="T80" fmla="*/ 445904 w 468"/>
            <a:gd name="T81" fmla="*/ 556532 h 728"/>
            <a:gd name="T82" fmla="*/ 519540 w 468"/>
            <a:gd name="T83" fmla="*/ 600075 h 728"/>
            <a:gd name="T84" fmla="*/ 492268 w 468"/>
            <a:gd name="T85" fmla="*/ 653143 h 728"/>
            <a:gd name="T86" fmla="*/ 452722 w 468"/>
            <a:gd name="T87" fmla="*/ 704850 h 728"/>
            <a:gd name="T88" fmla="*/ 403632 w 468"/>
            <a:gd name="T89" fmla="*/ 747032 h 728"/>
            <a:gd name="T90" fmla="*/ 328633 w 468"/>
            <a:gd name="T91" fmla="*/ 772886 h 728"/>
            <a:gd name="T92" fmla="*/ 219543 w 468"/>
            <a:gd name="T93" fmla="*/ 809625 h 728"/>
            <a:gd name="T94" fmla="*/ 470450 w 468"/>
            <a:gd name="T95" fmla="*/ 609600 h 728"/>
            <a:gd name="T96" fmla="*/ 575448 w 468"/>
            <a:gd name="T97" fmla="*/ 304800 h 728"/>
            <a:gd name="T98" fmla="*/ 441814 w 468"/>
            <a:gd name="T99" fmla="*/ 201386 h 728"/>
            <a:gd name="T100" fmla="*/ 301360 w 468"/>
            <a:gd name="T101" fmla="*/ 502104 h 728"/>
            <a:gd name="T102" fmla="*/ 199089 w 468"/>
            <a:gd name="T103" fmla="*/ 745672 h 728"/>
            <a:gd name="T104" fmla="*/ 166362 w 468"/>
            <a:gd name="T105" fmla="*/ 823232 h 728"/>
            <a:gd name="T106" fmla="*/ 140453 w 468"/>
            <a:gd name="T107" fmla="*/ 864054 h 728"/>
            <a:gd name="T108" fmla="*/ 107726 w 468"/>
            <a:gd name="T109" fmla="*/ 899432 h 728"/>
            <a:gd name="T110" fmla="*/ 68181 w 468"/>
            <a:gd name="T111" fmla="*/ 934811 h 728"/>
            <a:gd name="T112" fmla="*/ 12273 w 468"/>
            <a:gd name="T113" fmla="*/ 981075 h 728"/>
            <a:gd name="T114" fmla="*/ 99544 w 468"/>
            <a:gd name="T115" fmla="*/ 846364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8"/>
            <a:gd name="T176" fmla="*/ 468 w 468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8">
              <a:moveTo>
                <a:pt x="73" y="622"/>
              </a:moveTo>
              <a:lnTo>
                <a:pt x="75" y="620"/>
              </a:lnTo>
              <a:lnTo>
                <a:pt x="81" y="614"/>
              </a:lnTo>
              <a:lnTo>
                <a:pt x="84" y="610"/>
              </a:lnTo>
              <a:lnTo>
                <a:pt x="89" y="604"/>
              </a:lnTo>
              <a:lnTo>
                <a:pt x="92" y="598"/>
              </a:lnTo>
              <a:lnTo>
                <a:pt x="97" y="590"/>
              </a:lnTo>
              <a:lnTo>
                <a:pt x="103" y="573"/>
              </a:lnTo>
              <a:lnTo>
                <a:pt x="108" y="552"/>
              </a:lnTo>
              <a:lnTo>
                <a:pt x="109" y="541"/>
              </a:lnTo>
              <a:lnTo>
                <a:pt x="109" y="534"/>
              </a:lnTo>
              <a:lnTo>
                <a:pt x="109" y="529"/>
              </a:lnTo>
              <a:lnTo>
                <a:pt x="108" y="522"/>
              </a:lnTo>
              <a:lnTo>
                <a:pt x="106" y="516"/>
              </a:lnTo>
              <a:lnTo>
                <a:pt x="105" y="509"/>
              </a:lnTo>
              <a:lnTo>
                <a:pt x="104" y="501"/>
              </a:lnTo>
              <a:lnTo>
                <a:pt x="102" y="495"/>
              </a:lnTo>
              <a:lnTo>
                <a:pt x="100" y="488"/>
              </a:lnTo>
              <a:lnTo>
                <a:pt x="99" y="481"/>
              </a:lnTo>
              <a:lnTo>
                <a:pt x="95" y="475"/>
              </a:lnTo>
              <a:lnTo>
                <a:pt x="94" y="468"/>
              </a:lnTo>
              <a:lnTo>
                <a:pt x="92" y="461"/>
              </a:lnTo>
              <a:lnTo>
                <a:pt x="90" y="456"/>
              </a:lnTo>
              <a:lnTo>
                <a:pt x="88" y="449"/>
              </a:lnTo>
              <a:lnTo>
                <a:pt x="85" y="444"/>
              </a:lnTo>
              <a:lnTo>
                <a:pt x="83" y="438"/>
              </a:lnTo>
              <a:lnTo>
                <a:pt x="79" y="426"/>
              </a:lnTo>
              <a:lnTo>
                <a:pt x="78" y="421"/>
              </a:lnTo>
              <a:lnTo>
                <a:pt x="75" y="416"/>
              </a:lnTo>
              <a:lnTo>
                <a:pt x="72" y="405"/>
              </a:lnTo>
              <a:lnTo>
                <a:pt x="69" y="395"/>
              </a:lnTo>
              <a:lnTo>
                <a:pt x="67" y="385"/>
              </a:lnTo>
              <a:lnTo>
                <a:pt x="64" y="376"/>
              </a:lnTo>
              <a:lnTo>
                <a:pt x="63" y="366"/>
              </a:lnTo>
              <a:lnTo>
                <a:pt x="64" y="347"/>
              </a:lnTo>
              <a:lnTo>
                <a:pt x="69" y="328"/>
              </a:lnTo>
              <a:lnTo>
                <a:pt x="72" y="319"/>
              </a:lnTo>
              <a:lnTo>
                <a:pt x="77" y="311"/>
              </a:lnTo>
              <a:lnTo>
                <a:pt x="78" y="306"/>
              </a:lnTo>
              <a:lnTo>
                <a:pt x="80" y="303"/>
              </a:lnTo>
              <a:lnTo>
                <a:pt x="85" y="295"/>
              </a:lnTo>
              <a:lnTo>
                <a:pt x="90" y="288"/>
              </a:lnTo>
              <a:lnTo>
                <a:pt x="93" y="282"/>
              </a:lnTo>
              <a:lnTo>
                <a:pt x="99" y="276"/>
              </a:lnTo>
              <a:lnTo>
                <a:pt x="102" y="272"/>
              </a:lnTo>
              <a:lnTo>
                <a:pt x="106" y="267"/>
              </a:lnTo>
              <a:lnTo>
                <a:pt x="110" y="263"/>
              </a:lnTo>
              <a:lnTo>
                <a:pt x="116" y="257"/>
              </a:lnTo>
              <a:lnTo>
                <a:pt x="122" y="253"/>
              </a:lnTo>
              <a:lnTo>
                <a:pt x="122" y="255"/>
              </a:lnTo>
              <a:lnTo>
                <a:pt x="122" y="263"/>
              </a:lnTo>
              <a:lnTo>
                <a:pt x="123" y="268"/>
              </a:lnTo>
              <a:lnTo>
                <a:pt x="123" y="275"/>
              </a:lnTo>
              <a:lnTo>
                <a:pt x="123" y="282"/>
              </a:lnTo>
              <a:lnTo>
                <a:pt x="124" y="290"/>
              </a:lnTo>
              <a:lnTo>
                <a:pt x="125" y="297"/>
              </a:lnTo>
              <a:lnTo>
                <a:pt x="126" y="304"/>
              </a:lnTo>
              <a:lnTo>
                <a:pt x="129" y="312"/>
              </a:lnTo>
              <a:lnTo>
                <a:pt x="131" y="318"/>
              </a:lnTo>
              <a:lnTo>
                <a:pt x="133" y="324"/>
              </a:lnTo>
              <a:lnTo>
                <a:pt x="136" y="329"/>
              </a:lnTo>
              <a:lnTo>
                <a:pt x="143" y="337"/>
              </a:lnTo>
              <a:lnTo>
                <a:pt x="153" y="341"/>
              </a:lnTo>
              <a:lnTo>
                <a:pt x="161" y="338"/>
              </a:lnTo>
              <a:lnTo>
                <a:pt x="169" y="333"/>
              </a:lnTo>
              <a:lnTo>
                <a:pt x="175" y="324"/>
              </a:lnTo>
              <a:lnTo>
                <a:pt x="180" y="313"/>
              </a:lnTo>
              <a:lnTo>
                <a:pt x="182" y="301"/>
              </a:lnTo>
              <a:lnTo>
                <a:pt x="183" y="287"/>
              </a:lnTo>
              <a:lnTo>
                <a:pt x="182" y="281"/>
              </a:lnTo>
              <a:lnTo>
                <a:pt x="180" y="274"/>
              </a:lnTo>
              <a:lnTo>
                <a:pt x="177" y="267"/>
              </a:lnTo>
              <a:lnTo>
                <a:pt x="174" y="260"/>
              </a:lnTo>
              <a:lnTo>
                <a:pt x="171" y="251"/>
              </a:lnTo>
              <a:lnTo>
                <a:pt x="167" y="241"/>
              </a:lnTo>
              <a:lnTo>
                <a:pt x="164" y="231"/>
              </a:lnTo>
              <a:lnTo>
                <a:pt x="161" y="221"/>
              </a:lnTo>
              <a:lnTo>
                <a:pt x="157" y="211"/>
              </a:lnTo>
              <a:lnTo>
                <a:pt x="155" y="201"/>
              </a:lnTo>
              <a:lnTo>
                <a:pt x="153" y="190"/>
              </a:lnTo>
              <a:lnTo>
                <a:pt x="153" y="181"/>
              </a:lnTo>
              <a:lnTo>
                <a:pt x="154" y="163"/>
              </a:lnTo>
              <a:lnTo>
                <a:pt x="157" y="157"/>
              </a:lnTo>
              <a:lnTo>
                <a:pt x="160" y="153"/>
              </a:lnTo>
              <a:lnTo>
                <a:pt x="162" y="150"/>
              </a:lnTo>
              <a:lnTo>
                <a:pt x="169" y="145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1"/>
              </a:lnTo>
              <a:lnTo>
                <a:pt x="212" y="170"/>
              </a:lnTo>
              <a:lnTo>
                <a:pt x="215" y="180"/>
              </a:lnTo>
              <a:lnTo>
                <a:pt x="218" y="190"/>
              </a:lnTo>
              <a:lnTo>
                <a:pt x="221" y="201"/>
              </a:lnTo>
              <a:lnTo>
                <a:pt x="223" y="211"/>
              </a:lnTo>
              <a:lnTo>
                <a:pt x="226" y="220"/>
              </a:lnTo>
              <a:lnTo>
                <a:pt x="228" y="227"/>
              </a:lnTo>
              <a:lnTo>
                <a:pt x="235" y="240"/>
              </a:lnTo>
              <a:lnTo>
                <a:pt x="244" y="242"/>
              </a:lnTo>
              <a:lnTo>
                <a:pt x="248" y="239"/>
              </a:lnTo>
              <a:lnTo>
                <a:pt x="251" y="230"/>
              </a:lnTo>
              <a:lnTo>
                <a:pt x="252" y="219"/>
              </a:lnTo>
              <a:lnTo>
                <a:pt x="252" y="211"/>
              </a:lnTo>
              <a:lnTo>
                <a:pt x="251" y="203"/>
              </a:lnTo>
              <a:lnTo>
                <a:pt x="249" y="194"/>
              </a:lnTo>
              <a:lnTo>
                <a:pt x="249" y="185"/>
              </a:lnTo>
              <a:lnTo>
                <a:pt x="247" y="177"/>
              </a:lnTo>
              <a:lnTo>
                <a:pt x="246" y="167"/>
              </a:lnTo>
              <a:lnTo>
                <a:pt x="246" y="162"/>
              </a:lnTo>
              <a:lnTo>
                <a:pt x="245" y="157"/>
              </a:lnTo>
              <a:lnTo>
                <a:pt x="244" y="151"/>
              </a:lnTo>
              <a:lnTo>
                <a:pt x="244" y="145"/>
              </a:lnTo>
              <a:lnTo>
                <a:pt x="243" y="141"/>
              </a:lnTo>
              <a:lnTo>
                <a:pt x="243" y="135"/>
              </a:lnTo>
              <a:lnTo>
                <a:pt x="242" y="130"/>
              </a:lnTo>
              <a:lnTo>
                <a:pt x="241" y="126"/>
              </a:lnTo>
              <a:lnTo>
                <a:pt x="240" y="114"/>
              </a:lnTo>
              <a:lnTo>
                <a:pt x="238" y="109"/>
              </a:lnTo>
              <a:lnTo>
                <a:pt x="238" y="104"/>
              </a:lnTo>
              <a:lnTo>
                <a:pt x="237" y="99"/>
              </a:lnTo>
              <a:lnTo>
                <a:pt x="237" y="94"/>
              </a:lnTo>
              <a:lnTo>
                <a:pt x="236" y="85"/>
              </a:lnTo>
              <a:lnTo>
                <a:pt x="235" y="75"/>
              </a:lnTo>
              <a:lnTo>
                <a:pt x="235" y="66"/>
              </a:lnTo>
              <a:lnTo>
                <a:pt x="236" y="48"/>
              </a:lnTo>
              <a:lnTo>
                <a:pt x="238" y="35"/>
              </a:lnTo>
              <a:lnTo>
                <a:pt x="242" y="24"/>
              </a:lnTo>
              <a:lnTo>
                <a:pt x="248" y="17"/>
              </a:lnTo>
              <a:lnTo>
                <a:pt x="258" y="15"/>
              </a:lnTo>
              <a:lnTo>
                <a:pt x="276" y="21"/>
              </a:lnTo>
              <a:lnTo>
                <a:pt x="286" y="35"/>
              </a:lnTo>
              <a:lnTo>
                <a:pt x="291" y="45"/>
              </a:lnTo>
              <a:lnTo>
                <a:pt x="293" y="56"/>
              </a:lnTo>
              <a:lnTo>
                <a:pt x="295" y="68"/>
              </a:lnTo>
              <a:lnTo>
                <a:pt x="295" y="73"/>
              </a:lnTo>
              <a:lnTo>
                <a:pt x="296" y="80"/>
              </a:lnTo>
              <a:lnTo>
                <a:pt x="296" y="87"/>
              </a:lnTo>
              <a:lnTo>
                <a:pt x="296" y="93"/>
              </a:lnTo>
              <a:lnTo>
                <a:pt x="296" y="99"/>
              </a:lnTo>
              <a:lnTo>
                <a:pt x="296" y="106"/>
              </a:lnTo>
              <a:lnTo>
                <a:pt x="296" y="130"/>
              </a:lnTo>
              <a:lnTo>
                <a:pt x="295" y="135"/>
              </a:lnTo>
              <a:lnTo>
                <a:pt x="296" y="141"/>
              </a:lnTo>
              <a:lnTo>
                <a:pt x="295" y="147"/>
              </a:lnTo>
              <a:lnTo>
                <a:pt x="296" y="151"/>
              </a:lnTo>
              <a:lnTo>
                <a:pt x="296" y="160"/>
              </a:lnTo>
              <a:lnTo>
                <a:pt x="298" y="167"/>
              </a:lnTo>
              <a:lnTo>
                <a:pt x="302" y="169"/>
              </a:lnTo>
              <a:lnTo>
                <a:pt x="303" y="164"/>
              </a:lnTo>
              <a:lnTo>
                <a:pt x="304" y="157"/>
              </a:lnTo>
              <a:lnTo>
                <a:pt x="307" y="133"/>
              </a:lnTo>
              <a:lnTo>
                <a:pt x="310" y="104"/>
              </a:lnTo>
              <a:lnTo>
                <a:pt x="315" y="72"/>
              </a:lnTo>
              <a:lnTo>
                <a:pt x="323" y="44"/>
              </a:lnTo>
              <a:lnTo>
                <a:pt x="328" y="30"/>
              </a:lnTo>
              <a:lnTo>
                <a:pt x="334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6" y="4"/>
              </a:lnTo>
              <a:lnTo>
                <a:pt x="364" y="1"/>
              </a:lnTo>
              <a:lnTo>
                <a:pt x="377" y="0"/>
              </a:lnTo>
              <a:lnTo>
                <a:pt x="394" y="8"/>
              </a:lnTo>
              <a:lnTo>
                <a:pt x="398" y="15"/>
              </a:lnTo>
              <a:lnTo>
                <a:pt x="399" y="24"/>
              </a:lnTo>
              <a:lnTo>
                <a:pt x="399" y="32"/>
              </a:lnTo>
              <a:lnTo>
                <a:pt x="395" y="42"/>
              </a:lnTo>
              <a:lnTo>
                <a:pt x="393" y="47"/>
              </a:lnTo>
              <a:lnTo>
                <a:pt x="389" y="51"/>
              </a:lnTo>
              <a:lnTo>
                <a:pt x="384" y="61"/>
              </a:lnTo>
              <a:lnTo>
                <a:pt x="381" y="65"/>
              </a:lnTo>
              <a:lnTo>
                <a:pt x="378" y="69"/>
              </a:lnTo>
              <a:lnTo>
                <a:pt x="374" y="77"/>
              </a:lnTo>
              <a:lnTo>
                <a:pt x="369" y="88"/>
              </a:lnTo>
              <a:lnTo>
                <a:pt x="371" y="91"/>
              </a:lnTo>
              <a:lnTo>
                <a:pt x="376" y="92"/>
              </a:lnTo>
              <a:lnTo>
                <a:pt x="398" y="93"/>
              </a:lnTo>
              <a:lnTo>
                <a:pt x="426" y="98"/>
              </a:lnTo>
              <a:lnTo>
                <a:pt x="444" y="108"/>
              </a:lnTo>
              <a:lnTo>
                <a:pt x="445" y="111"/>
              </a:lnTo>
              <a:lnTo>
                <a:pt x="444" y="114"/>
              </a:lnTo>
              <a:lnTo>
                <a:pt x="441" y="119"/>
              </a:lnTo>
              <a:lnTo>
                <a:pt x="437" y="123"/>
              </a:lnTo>
              <a:lnTo>
                <a:pt x="431" y="128"/>
              </a:lnTo>
              <a:lnTo>
                <a:pt x="424" y="132"/>
              </a:lnTo>
              <a:lnTo>
                <a:pt x="417" y="135"/>
              </a:lnTo>
              <a:lnTo>
                <a:pt x="409" y="139"/>
              </a:lnTo>
              <a:lnTo>
                <a:pt x="394" y="143"/>
              </a:lnTo>
              <a:lnTo>
                <a:pt x="379" y="148"/>
              </a:lnTo>
              <a:lnTo>
                <a:pt x="367" y="152"/>
              </a:lnTo>
              <a:lnTo>
                <a:pt x="357" y="158"/>
              </a:lnTo>
              <a:lnTo>
                <a:pt x="350" y="164"/>
              </a:lnTo>
              <a:lnTo>
                <a:pt x="349" y="174"/>
              </a:lnTo>
              <a:lnTo>
                <a:pt x="351" y="179"/>
              </a:lnTo>
              <a:lnTo>
                <a:pt x="356" y="183"/>
              </a:lnTo>
              <a:lnTo>
                <a:pt x="369" y="189"/>
              </a:lnTo>
              <a:lnTo>
                <a:pt x="410" y="199"/>
              </a:lnTo>
              <a:lnTo>
                <a:pt x="447" y="209"/>
              </a:lnTo>
              <a:lnTo>
                <a:pt x="456" y="218"/>
              </a:lnTo>
              <a:lnTo>
                <a:pt x="458" y="222"/>
              </a:lnTo>
              <a:lnTo>
                <a:pt x="456" y="227"/>
              </a:lnTo>
              <a:lnTo>
                <a:pt x="452" y="233"/>
              </a:lnTo>
              <a:lnTo>
                <a:pt x="448" y="239"/>
              </a:lnTo>
              <a:lnTo>
                <a:pt x="441" y="241"/>
              </a:lnTo>
              <a:lnTo>
                <a:pt x="435" y="244"/>
              </a:lnTo>
              <a:lnTo>
                <a:pt x="418" y="247"/>
              </a:lnTo>
              <a:lnTo>
                <a:pt x="400" y="250"/>
              </a:lnTo>
              <a:lnTo>
                <a:pt x="381" y="252"/>
              </a:lnTo>
              <a:lnTo>
                <a:pt x="364" y="254"/>
              </a:lnTo>
              <a:lnTo>
                <a:pt x="335" y="265"/>
              </a:lnTo>
              <a:lnTo>
                <a:pt x="327" y="274"/>
              </a:lnTo>
              <a:lnTo>
                <a:pt x="322" y="283"/>
              </a:lnTo>
              <a:lnTo>
                <a:pt x="320" y="291"/>
              </a:lnTo>
              <a:lnTo>
                <a:pt x="320" y="295"/>
              </a:lnTo>
              <a:lnTo>
                <a:pt x="322" y="298"/>
              </a:lnTo>
              <a:lnTo>
                <a:pt x="327" y="305"/>
              </a:lnTo>
              <a:lnTo>
                <a:pt x="335" y="311"/>
              </a:lnTo>
              <a:lnTo>
                <a:pt x="359" y="314"/>
              </a:lnTo>
              <a:lnTo>
                <a:pt x="385" y="310"/>
              </a:lnTo>
              <a:lnTo>
                <a:pt x="396" y="306"/>
              </a:lnTo>
              <a:lnTo>
                <a:pt x="406" y="302"/>
              </a:lnTo>
              <a:lnTo>
                <a:pt x="416" y="298"/>
              </a:lnTo>
              <a:lnTo>
                <a:pt x="426" y="296"/>
              </a:lnTo>
              <a:lnTo>
                <a:pt x="450" y="298"/>
              </a:lnTo>
              <a:lnTo>
                <a:pt x="461" y="306"/>
              </a:lnTo>
              <a:lnTo>
                <a:pt x="467" y="317"/>
              </a:lnTo>
              <a:lnTo>
                <a:pt x="468" y="331"/>
              </a:lnTo>
              <a:lnTo>
                <a:pt x="465" y="346"/>
              </a:lnTo>
              <a:lnTo>
                <a:pt x="461" y="354"/>
              </a:lnTo>
              <a:lnTo>
                <a:pt x="458" y="362"/>
              </a:lnTo>
              <a:lnTo>
                <a:pt x="452" y="368"/>
              </a:lnTo>
              <a:lnTo>
                <a:pt x="448" y="374"/>
              </a:lnTo>
              <a:lnTo>
                <a:pt x="441" y="379"/>
              </a:lnTo>
              <a:lnTo>
                <a:pt x="435" y="384"/>
              </a:lnTo>
              <a:lnTo>
                <a:pt x="427" y="387"/>
              </a:lnTo>
              <a:lnTo>
                <a:pt x="418" y="388"/>
              </a:lnTo>
              <a:lnTo>
                <a:pt x="400" y="389"/>
              </a:lnTo>
              <a:lnTo>
                <a:pt x="379" y="387"/>
              </a:lnTo>
              <a:lnTo>
                <a:pt x="334" y="383"/>
              </a:lnTo>
              <a:lnTo>
                <a:pt x="297" y="383"/>
              </a:lnTo>
              <a:lnTo>
                <a:pt x="285" y="387"/>
              </a:lnTo>
              <a:lnTo>
                <a:pt x="279" y="395"/>
              </a:lnTo>
              <a:lnTo>
                <a:pt x="279" y="399"/>
              </a:lnTo>
              <a:lnTo>
                <a:pt x="283" y="404"/>
              </a:lnTo>
              <a:lnTo>
                <a:pt x="293" y="407"/>
              </a:lnTo>
              <a:lnTo>
                <a:pt x="327" y="409"/>
              </a:lnTo>
              <a:lnTo>
                <a:pt x="346" y="409"/>
              </a:lnTo>
              <a:lnTo>
                <a:pt x="364" y="411"/>
              </a:lnTo>
              <a:lnTo>
                <a:pt x="376" y="417"/>
              </a:lnTo>
              <a:lnTo>
                <a:pt x="383" y="426"/>
              </a:lnTo>
              <a:lnTo>
                <a:pt x="384" y="433"/>
              </a:lnTo>
              <a:lnTo>
                <a:pt x="381" y="441"/>
              </a:lnTo>
              <a:lnTo>
                <a:pt x="377" y="451"/>
              </a:lnTo>
              <a:lnTo>
                <a:pt x="375" y="457"/>
              </a:lnTo>
              <a:lnTo>
                <a:pt x="373" y="462"/>
              </a:lnTo>
              <a:lnTo>
                <a:pt x="369" y="469"/>
              </a:lnTo>
              <a:lnTo>
                <a:pt x="365" y="475"/>
              </a:lnTo>
              <a:lnTo>
                <a:pt x="361" y="480"/>
              </a:lnTo>
              <a:lnTo>
                <a:pt x="357" y="487"/>
              </a:lnTo>
              <a:lnTo>
                <a:pt x="353" y="493"/>
              </a:lnTo>
              <a:lnTo>
                <a:pt x="347" y="499"/>
              </a:lnTo>
              <a:lnTo>
                <a:pt x="343" y="506"/>
              </a:lnTo>
              <a:lnTo>
                <a:pt x="337" y="511"/>
              </a:lnTo>
              <a:lnTo>
                <a:pt x="332" y="518"/>
              </a:lnTo>
              <a:lnTo>
                <a:pt x="326" y="523"/>
              </a:lnTo>
              <a:lnTo>
                <a:pt x="320" y="529"/>
              </a:lnTo>
              <a:lnTo>
                <a:pt x="314" y="534"/>
              </a:lnTo>
              <a:lnTo>
                <a:pt x="308" y="540"/>
              </a:lnTo>
              <a:lnTo>
                <a:pt x="302" y="544"/>
              </a:lnTo>
              <a:lnTo>
                <a:pt x="296" y="549"/>
              </a:lnTo>
              <a:lnTo>
                <a:pt x="289" y="553"/>
              </a:lnTo>
              <a:lnTo>
                <a:pt x="283" y="557"/>
              </a:lnTo>
              <a:lnTo>
                <a:pt x="277" y="560"/>
              </a:lnTo>
              <a:lnTo>
                <a:pt x="264" y="566"/>
              </a:lnTo>
              <a:lnTo>
                <a:pt x="252" y="568"/>
              </a:lnTo>
              <a:lnTo>
                <a:pt x="241" y="568"/>
              </a:lnTo>
              <a:lnTo>
                <a:pt x="218" y="569"/>
              </a:lnTo>
              <a:lnTo>
                <a:pt x="199" y="573"/>
              </a:lnTo>
              <a:lnTo>
                <a:pt x="182" y="581"/>
              </a:lnTo>
              <a:lnTo>
                <a:pt x="174" y="585"/>
              </a:lnTo>
              <a:lnTo>
                <a:pt x="167" y="590"/>
              </a:lnTo>
              <a:lnTo>
                <a:pt x="161" y="595"/>
              </a:lnTo>
              <a:lnTo>
                <a:pt x="155" y="600"/>
              </a:lnTo>
              <a:lnTo>
                <a:pt x="148" y="609"/>
              </a:lnTo>
              <a:lnTo>
                <a:pt x="142" y="614"/>
              </a:lnTo>
              <a:lnTo>
                <a:pt x="141" y="617"/>
              </a:lnTo>
              <a:lnTo>
                <a:pt x="190" y="511"/>
              </a:lnTo>
              <a:lnTo>
                <a:pt x="345" y="448"/>
              </a:lnTo>
              <a:lnTo>
                <a:pt x="203" y="477"/>
              </a:lnTo>
              <a:lnTo>
                <a:pt x="263" y="351"/>
              </a:lnTo>
              <a:lnTo>
                <a:pt x="422" y="348"/>
              </a:lnTo>
              <a:lnTo>
                <a:pt x="273" y="324"/>
              </a:lnTo>
              <a:lnTo>
                <a:pt x="309" y="240"/>
              </a:lnTo>
              <a:lnTo>
                <a:pt x="422" y="224"/>
              </a:lnTo>
              <a:lnTo>
                <a:pt x="319" y="215"/>
              </a:lnTo>
              <a:lnTo>
                <a:pt x="344" y="145"/>
              </a:lnTo>
              <a:lnTo>
                <a:pt x="406" y="116"/>
              </a:lnTo>
              <a:lnTo>
                <a:pt x="343" y="124"/>
              </a:lnTo>
              <a:lnTo>
                <a:pt x="361" y="25"/>
              </a:lnTo>
              <a:lnTo>
                <a:pt x="324" y="148"/>
              </a:lnTo>
              <a:lnTo>
                <a:pt x="289" y="240"/>
              </a:lnTo>
              <a:lnTo>
                <a:pt x="267" y="50"/>
              </a:lnTo>
              <a:lnTo>
                <a:pt x="271" y="272"/>
              </a:lnTo>
              <a:lnTo>
                <a:pt x="238" y="339"/>
              </a:lnTo>
              <a:lnTo>
                <a:pt x="185" y="174"/>
              </a:lnTo>
              <a:lnTo>
                <a:pt x="221" y="369"/>
              </a:lnTo>
              <a:lnTo>
                <a:pt x="175" y="470"/>
              </a:lnTo>
              <a:lnTo>
                <a:pt x="102" y="344"/>
              </a:lnTo>
              <a:lnTo>
                <a:pt x="162" y="501"/>
              </a:lnTo>
              <a:lnTo>
                <a:pt x="157" y="515"/>
              </a:lnTo>
              <a:lnTo>
                <a:pt x="152" y="530"/>
              </a:lnTo>
              <a:lnTo>
                <a:pt x="146" y="548"/>
              </a:lnTo>
              <a:lnTo>
                <a:pt x="139" y="568"/>
              </a:lnTo>
              <a:lnTo>
                <a:pt x="131" y="588"/>
              </a:lnTo>
              <a:lnTo>
                <a:pt x="129" y="592"/>
              </a:lnTo>
              <a:lnTo>
                <a:pt x="126" y="597"/>
              </a:lnTo>
              <a:lnTo>
                <a:pt x="124" y="601"/>
              </a:lnTo>
              <a:lnTo>
                <a:pt x="122" y="605"/>
              </a:lnTo>
              <a:lnTo>
                <a:pt x="121" y="610"/>
              </a:lnTo>
              <a:lnTo>
                <a:pt x="119" y="613"/>
              </a:lnTo>
              <a:lnTo>
                <a:pt x="114" y="621"/>
              </a:lnTo>
              <a:lnTo>
                <a:pt x="109" y="628"/>
              </a:lnTo>
              <a:lnTo>
                <a:pt x="106" y="631"/>
              </a:lnTo>
              <a:lnTo>
                <a:pt x="103" y="635"/>
              </a:lnTo>
              <a:lnTo>
                <a:pt x="100" y="639"/>
              </a:lnTo>
              <a:lnTo>
                <a:pt x="95" y="643"/>
              </a:lnTo>
              <a:lnTo>
                <a:pt x="92" y="648"/>
              </a:lnTo>
              <a:lnTo>
                <a:pt x="88" y="652"/>
              </a:lnTo>
              <a:lnTo>
                <a:pt x="83" y="656"/>
              </a:lnTo>
              <a:lnTo>
                <a:pt x="79" y="661"/>
              </a:lnTo>
              <a:lnTo>
                <a:pt x="73" y="665"/>
              </a:lnTo>
              <a:lnTo>
                <a:pt x="69" y="670"/>
              </a:lnTo>
              <a:lnTo>
                <a:pt x="64" y="674"/>
              </a:lnTo>
              <a:lnTo>
                <a:pt x="59" y="679"/>
              </a:lnTo>
              <a:lnTo>
                <a:pt x="54" y="683"/>
              </a:lnTo>
              <a:lnTo>
                <a:pt x="50" y="687"/>
              </a:lnTo>
              <a:lnTo>
                <a:pt x="40" y="695"/>
              </a:lnTo>
              <a:lnTo>
                <a:pt x="36" y="700"/>
              </a:lnTo>
              <a:lnTo>
                <a:pt x="31" y="703"/>
              </a:lnTo>
              <a:lnTo>
                <a:pt x="22" y="710"/>
              </a:lnTo>
              <a:lnTo>
                <a:pt x="16" y="716"/>
              </a:lnTo>
              <a:lnTo>
                <a:pt x="9" y="721"/>
              </a:lnTo>
              <a:lnTo>
                <a:pt x="4" y="725"/>
              </a:lnTo>
              <a:lnTo>
                <a:pt x="0" y="728"/>
              </a:lnTo>
              <a:lnTo>
                <a:pt x="20" y="628"/>
              </a:lnTo>
              <a:lnTo>
                <a:pt x="27" y="631"/>
              </a:lnTo>
              <a:lnTo>
                <a:pt x="48" y="630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14</xdr:row>
      <xdr:rowOff>161925</xdr:rowOff>
    </xdr:from>
    <xdr:to>
      <xdr:col>4</xdr:col>
      <xdr:colOff>781050</xdr:colOff>
      <xdr:row>23</xdr:row>
      <xdr:rowOff>104775</xdr:rowOff>
    </xdr:to>
    <xdr:sp macro="" textlink="">
      <xdr:nvSpPr>
        <xdr:cNvPr id="10673" name="Freeform 30"/>
        <xdr:cNvSpPr>
          <a:spLocks/>
        </xdr:cNvSpPr>
      </xdr:nvSpPr>
      <xdr:spPr bwMode="auto">
        <a:xfrm>
          <a:off x="2514600" y="3076575"/>
          <a:ext cx="704850" cy="1409700"/>
        </a:xfrm>
        <a:custGeom>
          <a:avLst/>
          <a:gdLst>
            <a:gd name="T0" fmla="*/ 561143 w 515"/>
            <a:gd name="T1" fmla="*/ 261860 h 1039"/>
            <a:gd name="T2" fmla="*/ 558405 w 515"/>
            <a:gd name="T3" fmla="*/ 386684 h 1039"/>
            <a:gd name="T4" fmla="*/ 588515 w 515"/>
            <a:gd name="T5" fmla="*/ 455880 h 1039"/>
            <a:gd name="T6" fmla="*/ 624100 w 515"/>
            <a:gd name="T7" fmla="*/ 519649 h 1039"/>
            <a:gd name="T8" fmla="*/ 669265 w 515"/>
            <a:gd name="T9" fmla="*/ 590202 h 1039"/>
            <a:gd name="T10" fmla="*/ 703481 w 515"/>
            <a:gd name="T11" fmla="*/ 724523 h 1039"/>
            <a:gd name="T12" fmla="*/ 682952 w 515"/>
            <a:gd name="T13" fmla="*/ 800503 h 1039"/>
            <a:gd name="T14" fmla="*/ 645998 w 515"/>
            <a:gd name="T15" fmla="*/ 865629 h 1039"/>
            <a:gd name="T16" fmla="*/ 624100 w 515"/>
            <a:gd name="T17" fmla="*/ 823569 h 1039"/>
            <a:gd name="T18" fmla="*/ 591253 w 515"/>
            <a:gd name="T19" fmla="*/ 754373 h 1039"/>
            <a:gd name="T20" fmla="*/ 518715 w 515"/>
            <a:gd name="T21" fmla="*/ 769297 h 1039"/>
            <a:gd name="T22" fmla="*/ 533770 w 515"/>
            <a:gd name="T23" fmla="*/ 869699 h 1039"/>
            <a:gd name="T24" fmla="*/ 589884 w 515"/>
            <a:gd name="T25" fmla="*/ 961961 h 1039"/>
            <a:gd name="T26" fmla="*/ 609045 w 515"/>
            <a:gd name="T27" fmla="*/ 1062363 h 1039"/>
            <a:gd name="T28" fmla="*/ 518715 w 515"/>
            <a:gd name="T29" fmla="*/ 1066433 h 1039"/>
            <a:gd name="T30" fmla="*/ 466706 w 515"/>
            <a:gd name="T31" fmla="*/ 971458 h 1039"/>
            <a:gd name="T32" fmla="*/ 421541 w 515"/>
            <a:gd name="T33" fmla="*/ 982312 h 1039"/>
            <a:gd name="T34" fmla="*/ 450283 w 515"/>
            <a:gd name="T35" fmla="*/ 1071860 h 1039"/>
            <a:gd name="T36" fmla="*/ 469444 w 515"/>
            <a:gd name="T37" fmla="*/ 1123418 h 1039"/>
            <a:gd name="T38" fmla="*/ 491342 w 515"/>
            <a:gd name="T39" fmla="*/ 1185830 h 1039"/>
            <a:gd name="T40" fmla="*/ 514609 w 515"/>
            <a:gd name="T41" fmla="*/ 1298443 h 1039"/>
            <a:gd name="T42" fmla="*/ 418804 w 515"/>
            <a:gd name="T43" fmla="*/ 1299800 h 1039"/>
            <a:gd name="T44" fmla="*/ 391431 w 515"/>
            <a:gd name="T45" fmla="*/ 1217036 h 1039"/>
            <a:gd name="T46" fmla="*/ 370902 w 515"/>
            <a:gd name="T47" fmla="*/ 1123418 h 1039"/>
            <a:gd name="T48" fmla="*/ 353109 w 515"/>
            <a:gd name="T49" fmla="*/ 1109850 h 1039"/>
            <a:gd name="T50" fmla="*/ 351741 w 515"/>
            <a:gd name="T51" fmla="*/ 1359499 h 1039"/>
            <a:gd name="T52" fmla="*/ 283309 w 515"/>
            <a:gd name="T53" fmla="*/ 1409700 h 1039"/>
            <a:gd name="T54" fmla="*/ 238143 w 515"/>
            <a:gd name="T55" fmla="*/ 1335077 h 1039"/>
            <a:gd name="T56" fmla="*/ 264148 w 515"/>
            <a:gd name="T57" fmla="*/ 1253669 h 1039"/>
            <a:gd name="T58" fmla="*/ 123178 w 515"/>
            <a:gd name="T59" fmla="*/ 1241458 h 1039"/>
            <a:gd name="T60" fmla="*/ 161500 w 515"/>
            <a:gd name="T61" fmla="*/ 1188544 h 1039"/>
            <a:gd name="T62" fmla="*/ 268254 w 515"/>
            <a:gd name="T63" fmla="*/ 1112564 h 1039"/>
            <a:gd name="T64" fmla="*/ 83487 w 515"/>
            <a:gd name="T65" fmla="*/ 1071860 h 1039"/>
            <a:gd name="T66" fmla="*/ 78013 w 515"/>
            <a:gd name="T67" fmla="*/ 1012162 h 1039"/>
            <a:gd name="T68" fmla="*/ 257304 w 515"/>
            <a:gd name="T69" fmla="*/ 932111 h 1039"/>
            <a:gd name="T70" fmla="*/ 257304 w 515"/>
            <a:gd name="T71" fmla="*/ 858845 h 1039"/>
            <a:gd name="T72" fmla="*/ 102648 w 515"/>
            <a:gd name="T73" fmla="*/ 904976 h 1039"/>
            <a:gd name="T74" fmla="*/ 0 w 515"/>
            <a:gd name="T75" fmla="*/ 838493 h 1039"/>
            <a:gd name="T76" fmla="*/ 39691 w 515"/>
            <a:gd name="T77" fmla="*/ 761157 h 1039"/>
            <a:gd name="T78" fmla="*/ 281940 w 515"/>
            <a:gd name="T79" fmla="*/ 713669 h 1039"/>
            <a:gd name="T80" fmla="*/ 217614 w 515"/>
            <a:gd name="T81" fmla="*/ 677036 h 1039"/>
            <a:gd name="T82" fmla="*/ 110860 w 515"/>
            <a:gd name="T83" fmla="*/ 641759 h 1039"/>
            <a:gd name="T84" fmla="*/ 131389 w 515"/>
            <a:gd name="T85" fmla="*/ 564423 h 1039"/>
            <a:gd name="T86" fmla="*/ 169711 w 515"/>
            <a:gd name="T87" fmla="*/ 489799 h 1039"/>
            <a:gd name="T88" fmla="*/ 221720 w 515"/>
            <a:gd name="T89" fmla="*/ 421960 h 1039"/>
            <a:gd name="T90" fmla="*/ 312050 w 515"/>
            <a:gd name="T91" fmla="*/ 367689 h 1039"/>
            <a:gd name="T92" fmla="*/ 440702 w 515"/>
            <a:gd name="T93" fmla="*/ 290352 h 1039"/>
            <a:gd name="T94" fmla="*/ 172449 w 515"/>
            <a:gd name="T95" fmla="*/ 615980 h 1039"/>
            <a:gd name="T96" fmla="*/ 117703 w 515"/>
            <a:gd name="T97" fmla="*/ 1035227 h 1039"/>
            <a:gd name="T98" fmla="*/ 321631 w 515"/>
            <a:gd name="T99" fmla="*/ 1131559 h 1039"/>
            <a:gd name="T100" fmla="*/ 420173 w 515"/>
            <a:gd name="T101" fmla="*/ 706885 h 1039"/>
            <a:gd name="T102" fmla="*/ 484499 w 515"/>
            <a:gd name="T103" fmla="*/ 369046 h 1039"/>
            <a:gd name="T104" fmla="*/ 506397 w 515"/>
            <a:gd name="T105" fmla="*/ 259146 h 1039"/>
            <a:gd name="T106" fmla="*/ 528295 w 515"/>
            <a:gd name="T107" fmla="*/ 200804 h 1039"/>
            <a:gd name="T108" fmla="*/ 562511 w 515"/>
            <a:gd name="T109" fmla="*/ 146533 h 1039"/>
            <a:gd name="T110" fmla="*/ 603570 w 515"/>
            <a:gd name="T111" fmla="*/ 89548 h 1039"/>
            <a:gd name="T112" fmla="*/ 662422 w 515"/>
            <a:gd name="T113" fmla="*/ 16281 h 1039"/>
            <a:gd name="T114" fmla="*/ 585778 w 515"/>
            <a:gd name="T115" fmla="*/ 213015 h 103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5"/>
            <a:gd name="T175" fmla="*/ 0 h 1039"/>
            <a:gd name="T176" fmla="*/ 515 w 515"/>
            <a:gd name="T177" fmla="*/ 1039 h 103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5" h="1039">
              <a:moveTo>
                <a:pt x="428" y="157"/>
              </a:moveTo>
              <a:lnTo>
                <a:pt x="425" y="160"/>
              </a:lnTo>
              <a:lnTo>
                <a:pt x="420" y="169"/>
              </a:lnTo>
              <a:lnTo>
                <a:pt x="417" y="176"/>
              </a:lnTo>
              <a:lnTo>
                <a:pt x="413" y="183"/>
              </a:lnTo>
              <a:lnTo>
                <a:pt x="410" y="193"/>
              </a:lnTo>
              <a:lnTo>
                <a:pt x="407" y="203"/>
              </a:lnTo>
              <a:lnTo>
                <a:pt x="403" y="228"/>
              </a:lnTo>
              <a:lnTo>
                <a:pt x="403" y="255"/>
              </a:lnTo>
              <a:lnTo>
                <a:pt x="404" y="270"/>
              </a:lnTo>
              <a:lnTo>
                <a:pt x="407" y="278"/>
              </a:lnTo>
              <a:lnTo>
                <a:pt x="408" y="285"/>
              </a:lnTo>
              <a:lnTo>
                <a:pt x="411" y="294"/>
              </a:lnTo>
              <a:lnTo>
                <a:pt x="413" y="303"/>
              </a:lnTo>
              <a:lnTo>
                <a:pt x="417" y="311"/>
              </a:lnTo>
              <a:lnTo>
                <a:pt x="421" y="320"/>
              </a:lnTo>
              <a:lnTo>
                <a:pt x="425" y="329"/>
              </a:lnTo>
              <a:lnTo>
                <a:pt x="430" y="336"/>
              </a:lnTo>
              <a:lnTo>
                <a:pt x="434" y="345"/>
              </a:lnTo>
              <a:lnTo>
                <a:pt x="439" y="352"/>
              </a:lnTo>
              <a:lnTo>
                <a:pt x="443" y="361"/>
              </a:lnTo>
              <a:lnTo>
                <a:pt x="448" y="368"/>
              </a:lnTo>
              <a:lnTo>
                <a:pt x="453" y="375"/>
              </a:lnTo>
              <a:lnTo>
                <a:pt x="456" y="383"/>
              </a:lnTo>
              <a:lnTo>
                <a:pt x="461" y="389"/>
              </a:lnTo>
              <a:lnTo>
                <a:pt x="465" y="396"/>
              </a:lnTo>
              <a:lnTo>
                <a:pt x="474" y="409"/>
              </a:lnTo>
              <a:lnTo>
                <a:pt x="478" y="416"/>
              </a:lnTo>
              <a:lnTo>
                <a:pt x="482" y="423"/>
              </a:lnTo>
              <a:lnTo>
                <a:pt x="489" y="435"/>
              </a:lnTo>
              <a:lnTo>
                <a:pt x="496" y="447"/>
              </a:lnTo>
              <a:lnTo>
                <a:pt x="502" y="459"/>
              </a:lnTo>
              <a:lnTo>
                <a:pt x="506" y="471"/>
              </a:lnTo>
              <a:lnTo>
                <a:pt x="511" y="484"/>
              </a:lnTo>
              <a:lnTo>
                <a:pt x="515" y="508"/>
              </a:lnTo>
              <a:lnTo>
                <a:pt x="514" y="534"/>
              </a:lnTo>
              <a:lnTo>
                <a:pt x="512" y="546"/>
              </a:lnTo>
              <a:lnTo>
                <a:pt x="509" y="558"/>
              </a:lnTo>
              <a:lnTo>
                <a:pt x="507" y="563"/>
              </a:lnTo>
              <a:lnTo>
                <a:pt x="506" y="569"/>
              </a:lnTo>
              <a:lnTo>
                <a:pt x="502" y="580"/>
              </a:lnTo>
              <a:lnTo>
                <a:pt x="499" y="590"/>
              </a:lnTo>
              <a:lnTo>
                <a:pt x="494" y="599"/>
              </a:lnTo>
              <a:lnTo>
                <a:pt x="490" y="608"/>
              </a:lnTo>
              <a:lnTo>
                <a:pt x="486" y="616"/>
              </a:lnTo>
              <a:lnTo>
                <a:pt x="482" y="622"/>
              </a:lnTo>
              <a:lnTo>
                <a:pt x="479" y="628"/>
              </a:lnTo>
              <a:lnTo>
                <a:pt x="472" y="638"/>
              </a:lnTo>
              <a:lnTo>
                <a:pt x="465" y="645"/>
              </a:lnTo>
              <a:lnTo>
                <a:pt x="464" y="641"/>
              </a:lnTo>
              <a:lnTo>
                <a:pt x="463" y="631"/>
              </a:lnTo>
              <a:lnTo>
                <a:pt x="461" y="624"/>
              </a:lnTo>
              <a:lnTo>
                <a:pt x="459" y="616"/>
              </a:lnTo>
              <a:lnTo>
                <a:pt x="456" y="607"/>
              </a:lnTo>
              <a:lnTo>
                <a:pt x="453" y="598"/>
              </a:lnTo>
              <a:lnTo>
                <a:pt x="450" y="589"/>
              </a:lnTo>
              <a:lnTo>
                <a:pt x="445" y="580"/>
              </a:lnTo>
              <a:lnTo>
                <a:pt x="442" y="571"/>
              </a:lnTo>
              <a:lnTo>
                <a:pt x="438" y="563"/>
              </a:lnTo>
              <a:lnTo>
                <a:pt x="432" y="556"/>
              </a:lnTo>
              <a:lnTo>
                <a:pt x="427" y="550"/>
              </a:lnTo>
              <a:lnTo>
                <a:pt x="414" y="541"/>
              </a:lnTo>
              <a:lnTo>
                <a:pt x="403" y="540"/>
              </a:lnTo>
              <a:lnTo>
                <a:pt x="393" y="545"/>
              </a:lnTo>
              <a:lnTo>
                <a:pt x="384" y="555"/>
              </a:lnTo>
              <a:lnTo>
                <a:pt x="379" y="567"/>
              </a:lnTo>
              <a:lnTo>
                <a:pt x="376" y="582"/>
              </a:lnTo>
              <a:lnTo>
                <a:pt x="376" y="600"/>
              </a:lnTo>
              <a:lnTo>
                <a:pt x="379" y="617"/>
              </a:lnTo>
              <a:lnTo>
                <a:pt x="381" y="624"/>
              </a:lnTo>
              <a:lnTo>
                <a:pt x="386" y="632"/>
              </a:lnTo>
              <a:lnTo>
                <a:pt x="390" y="641"/>
              </a:lnTo>
              <a:lnTo>
                <a:pt x="397" y="650"/>
              </a:lnTo>
              <a:lnTo>
                <a:pt x="403" y="660"/>
              </a:lnTo>
              <a:lnTo>
                <a:pt x="410" y="672"/>
              </a:lnTo>
              <a:lnTo>
                <a:pt x="417" y="684"/>
              </a:lnTo>
              <a:lnTo>
                <a:pt x="424" y="696"/>
              </a:lnTo>
              <a:lnTo>
                <a:pt x="431" y="709"/>
              </a:lnTo>
              <a:lnTo>
                <a:pt x="438" y="721"/>
              </a:lnTo>
              <a:lnTo>
                <a:pt x="442" y="734"/>
              </a:lnTo>
              <a:lnTo>
                <a:pt x="445" y="745"/>
              </a:lnTo>
              <a:lnTo>
                <a:pt x="449" y="769"/>
              </a:lnTo>
              <a:lnTo>
                <a:pt x="447" y="778"/>
              </a:lnTo>
              <a:lnTo>
                <a:pt x="445" y="783"/>
              </a:lnTo>
              <a:lnTo>
                <a:pt x="442" y="787"/>
              </a:lnTo>
              <a:lnTo>
                <a:pt x="435" y="795"/>
              </a:lnTo>
              <a:lnTo>
                <a:pt x="425" y="802"/>
              </a:lnTo>
              <a:lnTo>
                <a:pt x="404" y="805"/>
              </a:lnTo>
              <a:lnTo>
                <a:pt x="387" y="795"/>
              </a:lnTo>
              <a:lnTo>
                <a:pt x="379" y="786"/>
              </a:lnTo>
              <a:lnTo>
                <a:pt x="372" y="775"/>
              </a:lnTo>
              <a:lnTo>
                <a:pt x="366" y="764"/>
              </a:lnTo>
              <a:lnTo>
                <a:pt x="359" y="752"/>
              </a:lnTo>
              <a:lnTo>
                <a:pt x="353" y="739"/>
              </a:lnTo>
              <a:lnTo>
                <a:pt x="347" y="726"/>
              </a:lnTo>
              <a:lnTo>
                <a:pt x="341" y="716"/>
              </a:lnTo>
              <a:lnTo>
                <a:pt x="336" y="706"/>
              </a:lnTo>
              <a:lnTo>
                <a:pt x="323" y="693"/>
              </a:lnTo>
              <a:lnTo>
                <a:pt x="311" y="692"/>
              </a:lnTo>
              <a:lnTo>
                <a:pt x="307" y="698"/>
              </a:lnTo>
              <a:lnTo>
                <a:pt x="306" y="709"/>
              </a:lnTo>
              <a:lnTo>
                <a:pt x="308" y="724"/>
              </a:lnTo>
              <a:lnTo>
                <a:pt x="310" y="733"/>
              </a:lnTo>
              <a:lnTo>
                <a:pt x="313" y="743"/>
              </a:lnTo>
              <a:lnTo>
                <a:pt x="317" y="754"/>
              </a:lnTo>
              <a:lnTo>
                <a:pt x="320" y="765"/>
              </a:lnTo>
              <a:lnTo>
                <a:pt x="325" y="777"/>
              </a:lnTo>
              <a:lnTo>
                <a:pt x="329" y="790"/>
              </a:lnTo>
              <a:lnTo>
                <a:pt x="331" y="796"/>
              </a:lnTo>
              <a:lnTo>
                <a:pt x="333" y="802"/>
              </a:lnTo>
              <a:lnTo>
                <a:pt x="336" y="808"/>
              </a:lnTo>
              <a:lnTo>
                <a:pt x="338" y="815"/>
              </a:lnTo>
              <a:lnTo>
                <a:pt x="341" y="822"/>
              </a:lnTo>
              <a:lnTo>
                <a:pt x="343" y="828"/>
              </a:lnTo>
              <a:lnTo>
                <a:pt x="346" y="835"/>
              </a:lnTo>
              <a:lnTo>
                <a:pt x="348" y="842"/>
              </a:lnTo>
              <a:lnTo>
                <a:pt x="352" y="855"/>
              </a:lnTo>
              <a:lnTo>
                <a:pt x="354" y="862"/>
              </a:lnTo>
              <a:lnTo>
                <a:pt x="357" y="868"/>
              </a:lnTo>
              <a:lnTo>
                <a:pt x="359" y="874"/>
              </a:lnTo>
              <a:lnTo>
                <a:pt x="361" y="880"/>
              </a:lnTo>
              <a:lnTo>
                <a:pt x="364" y="893"/>
              </a:lnTo>
              <a:lnTo>
                <a:pt x="368" y="905"/>
              </a:lnTo>
              <a:lnTo>
                <a:pt x="371" y="917"/>
              </a:lnTo>
              <a:lnTo>
                <a:pt x="376" y="938"/>
              </a:lnTo>
              <a:lnTo>
                <a:pt x="376" y="957"/>
              </a:lnTo>
              <a:lnTo>
                <a:pt x="373" y="972"/>
              </a:lnTo>
              <a:lnTo>
                <a:pt x="367" y="982"/>
              </a:lnTo>
              <a:lnTo>
                <a:pt x="356" y="988"/>
              </a:lnTo>
              <a:lnTo>
                <a:pt x="331" y="985"/>
              </a:lnTo>
              <a:lnTo>
                <a:pt x="313" y="970"/>
              </a:lnTo>
              <a:lnTo>
                <a:pt x="306" y="958"/>
              </a:lnTo>
              <a:lnTo>
                <a:pt x="299" y="945"/>
              </a:lnTo>
              <a:lnTo>
                <a:pt x="294" y="929"/>
              </a:lnTo>
              <a:lnTo>
                <a:pt x="292" y="921"/>
              </a:lnTo>
              <a:lnTo>
                <a:pt x="289" y="914"/>
              </a:lnTo>
              <a:lnTo>
                <a:pt x="288" y="906"/>
              </a:lnTo>
              <a:lnTo>
                <a:pt x="286" y="897"/>
              </a:lnTo>
              <a:lnTo>
                <a:pt x="284" y="889"/>
              </a:lnTo>
              <a:lnTo>
                <a:pt x="282" y="882"/>
              </a:lnTo>
              <a:lnTo>
                <a:pt x="276" y="849"/>
              </a:lnTo>
              <a:lnTo>
                <a:pt x="275" y="842"/>
              </a:lnTo>
              <a:lnTo>
                <a:pt x="272" y="835"/>
              </a:lnTo>
              <a:lnTo>
                <a:pt x="271" y="828"/>
              </a:lnTo>
              <a:lnTo>
                <a:pt x="270" y="823"/>
              </a:lnTo>
              <a:lnTo>
                <a:pt x="266" y="812"/>
              </a:lnTo>
              <a:lnTo>
                <a:pt x="262" y="804"/>
              </a:lnTo>
              <a:lnTo>
                <a:pt x="258" y="802"/>
              </a:lnTo>
              <a:lnTo>
                <a:pt x="258" y="807"/>
              </a:lnTo>
              <a:lnTo>
                <a:pt x="258" y="818"/>
              </a:lnTo>
              <a:lnTo>
                <a:pt x="260" y="848"/>
              </a:lnTo>
              <a:lnTo>
                <a:pt x="265" y="887"/>
              </a:lnTo>
              <a:lnTo>
                <a:pt x="266" y="929"/>
              </a:lnTo>
              <a:lnTo>
                <a:pt x="265" y="969"/>
              </a:lnTo>
              <a:lnTo>
                <a:pt x="261" y="987"/>
              </a:lnTo>
              <a:lnTo>
                <a:pt x="257" y="1002"/>
              </a:lnTo>
              <a:lnTo>
                <a:pt x="254" y="1009"/>
              </a:lnTo>
              <a:lnTo>
                <a:pt x="250" y="1015"/>
              </a:lnTo>
              <a:lnTo>
                <a:pt x="241" y="1023"/>
              </a:lnTo>
              <a:lnTo>
                <a:pt x="233" y="1030"/>
              </a:lnTo>
              <a:lnTo>
                <a:pt x="223" y="1035"/>
              </a:lnTo>
              <a:lnTo>
                <a:pt x="207" y="1039"/>
              </a:lnTo>
              <a:lnTo>
                <a:pt x="183" y="1033"/>
              </a:lnTo>
              <a:lnTo>
                <a:pt x="175" y="1026"/>
              </a:lnTo>
              <a:lnTo>
                <a:pt x="170" y="1016"/>
              </a:lnTo>
              <a:lnTo>
                <a:pt x="169" y="1003"/>
              </a:lnTo>
              <a:lnTo>
                <a:pt x="172" y="990"/>
              </a:lnTo>
              <a:lnTo>
                <a:pt x="174" y="984"/>
              </a:lnTo>
              <a:lnTo>
                <a:pt x="176" y="977"/>
              </a:lnTo>
              <a:lnTo>
                <a:pt x="182" y="964"/>
              </a:lnTo>
              <a:lnTo>
                <a:pt x="184" y="957"/>
              </a:lnTo>
              <a:lnTo>
                <a:pt x="186" y="951"/>
              </a:lnTo>
              <a:lnTo>
                <a:pt x="190" y="940"/>
              </a:lnTo>
              <a:lnTo>
                <a:pt x="193" y="924"/>
              </a:lnTo>
              <a:lnTo>
                <a:pt x="189" y="920"/>
              </a:lnTo>
              <a:lnTo>
                <a:pt x="183" y="920"/>
              </a:lnTo>
              <a:lnTo>
                <a:pt x="155" y="924"/>
              </a:lnTo>
              <a:lnTo>
                <a:pt x="117" y="926"/>
              </a:lnTo>
              <a:lnTo>
                <a:pt x="92" y="919"/>
              </a:lnTo>
              <a:lnTo>
                <a:pt x="90" y="915"/>
              </a:lnTo>
              <a:lnTo>
                <a:pt x="90" y="910"/>
              </a:lnTo>
              <a:lnTo>
                <a:pt x="91" y="904"/>
              </a:lnTo>
              <a:lnTo>
                <a:pt x="96" y="897"/>
              </a:lnTo>
              <a:lnTo>
                <a:pt x="103" y="889"/>
              </a:lnTo>
              <a:lnTo>
                <a:pt x="111" y="883"/>
              </a:lnTo>
              <a:lnTo>
                <a:pt x="118" y="876"/>
              </a:lnTo>
              <a:lnTo>
                <a:pt x="127" y="870"/>
              </a:lnTo>
              <a:lnTo>
                <a:pt x="145" y="859"/>
              </a:lnTo>
              <a:lnTo>
                <a:pt x="163" y="849"/>
              </a:lnTo>
              <a:lnTo>
                <a:pt x="178" y="841"/>
              </a:lnTo>
              <a:lnTo>
                <a:pt x="189" y="831"/>
              </a:lnTo>
              <a:lnTo>
                <a:pt x="196" y="820"/>
              </a:lnTo>
              <a:lnTo>
                <a:pt x="195" y="807"/>
              </a:lnTo>
              <a:lnTo>
                <a:pt x="192" y="803"/>
              </a:lnTo>
              <a:lnTo>
                <a:pt x="185" y="798"/>
              </a:lnTo>
              <a:lnTo>
                <a:pt x="165" y="794"/>
              </a:lnTo>
              <a:lnTo>
                <a:pt x="111" y="793"/>
              </a:lnTo>
              <a:lnTo>
                <a:pt x="61" y="790"/>
              </a:lnTo>
              <a:lnTo>
                <a:pt x="46" y="782"/>
              </a:lnTo>
              <a:lnTo>
                <a:pt x="43" y="776"/>
              </a:lnTo>
              <a:lnTo>
                <a:pt x="43" y="769"/>
              </a:lnTo>
              <a:lnTo>
                <a:pt x="46" y="760"/>
              </a:lnTo>
              <a:lnTo>
                <a:pt x="51" y="752"/>
              </a:lnTo>
              <a:lnTo>
                <a:pt x="57" y="746"/>
              </a:lnTo>
              <a:lnTo>
                <a:pt x="66" y="741"/>
              </a:lnTo>
              <a:lnTo>
                <a:pt x="86" y="732"/>
              </a:lnTo>
              <a:lnTo>
                <a:pt x="108" y="724"/>
              </a:lnTo>
              <a:lnTo>
                <a:pt x="133" y="716"/>
              </a:lnTo>
              <a:lnTo>
                <a:pt x="155" y="709"/>
              </a:lnTo>
              <a:lnTo>
                <a:pt x="188" y="687"/>
              </a:lnTo>
              <a:lnTo>
                <a:pt x="196" y="673"/>
              </a:lnTo>
              <a:lnTo>
                <a:pt x="200" y="660"/>
              </a:lnTo>
              <a:lnTo>
                <a:pt x="200" y="649"/>
              </a:lnTo>
              <a:lnTo>
                <a:pt x="198" y="644"/>
              </a:lnTo>
              <a:lnTo>
                <a:pt x="196" y="640"/>
              </a:lnTo>
              <a:lnTo>
                <a:pt x="188" y="633"/>
              </a:lnTo>
              <a:lnTo>
                <a:pt x="177" y="629"/>
              </a:lnTo>
              <a:lnTo>
                <a:pt x="145" y="631"/>
              </a:lnTo>
              <a:lnTo>
                <a:pt x="112" y="643"/>
              </a:lnTo>
              <a:lnTo>
                <a:pt x="100" y="651"/>
              </a:lnTo>
              <a:lnTo>
                <a:pt x="87" y="659"/>
              </a:lnTo>
              <a:lnTo>
                <a:pt x="75" y="667"/>
              </a:lnTo>
              <a:lnTo>
                <a:pt x="63" y="672"/>
              </a:lnTo>
              <a:lnTo>
                <a:pt x="32" y="674"/>
              </a:lnTo>
              <a:lnTo>
                <a:pt x="15" y="669"/>
              </a:lnTo>
              <a:lnTo>
                <a:pt x="5" y="655"/>
              </a:lnTo>
              <a:lnTo>
                <a:pt x="0" y="638"/>
              </a:lnTo>
              <a:lnTo>
                <a:pt x="0" y="618"/>
              </a:lnTo>
              <a:lnTo>
                <a:pt x="2" y="607"/>
              </a:lnTo>
              <a:lnTo>
                <a:pt x="4" y="597"/>
              </a:lnTo>
              <a:lnTo>
                <a:pt x="9" y="587"/>
              </a:lnTo>
              <a:lnTo>
                <a:pt x="14" y="577"/>
              </a:lnTo>
              <a:lnTo>
                <a:pt x="21" y="569"/>
              </a:lnTo>
              <a:lnTo>
                <a:pt x="29" y="561"/>
              </a:lnTo>
              <a:lnTo>
                <a:pt x="37" y="556"/>
              </a:lnTo>
              <a:lnTo>
                <a:pt x="47" y="551"/>
              </a:lnTo>
              <a:lnTo>
                <a:pt x="71" y="546"/>
              </a:lnTo>
              <a:lnTo>
                <a:pt x="100" y="541"/>
              </a:lnTo>
              <a:lnTo>
                <a:pt x="158" y="536"/>
              </a:lnTo>
              <a:lnTo>
                <a:pt x="206" y="526"/>
              </a:lnTo>
              <a:lnTo>
                <a:pt x="220" y="517"/>
              </a:lnTo>
              <a:lnTo>
                <a:pt x="225" y="505"/>
              </a:lnTo>
              <a:lnTo>
                <a:pt x="223" y="499"/>
              </a:lnTo>
              <a:lnTo>
                <a:pt x="219" y="495"/>
              </a:lnTo>
              <a:lnTo>
                <a:pt x="205" y="493"/>
              </a:lnTo>
              <a:lnTo>
                <a:pt x="159" y="499"/>
              </a:lnTo>
              <a:lnTo>
                <a:pt x="135" y="505"/>
              </a:lnTo>
              <a:lnTo>
                <a:pt x="113" y="507"/>
              </a:lnTo>
              <a:lnTo>
                <a:pt x="94" y="504"/>
              </a:lnTo>
              <a:lnTo>
                <a:pt x="83" y="493"/>
              </a:lnTo>
              <a:lnTo>
                <a:pt x="81" y="484"/>
              </a:lnTo>
              <a:lnTo>
                <a:pt x="81" y="473"/>
              </a:lnTo>
              <a:lnTo>
                <a:pt x="83" y="458"/>
              </a:lnTo>
              <a:lnTo>
                <a:pt x="85" y="450"/>
              </a:lnTo>
              <a:lnTo>
                <a:pt x="87" y="443"/>
              </a:lnTo>
              <a:lnTo>
                <a:pt x="90" y="434"/>
              </a:lnTo>
              <a:lnTo>
                <a:pt x="93" y="426"/>
              </a:lnTo>
              <a:lnTo>
                <a:pt x="96" y="416"/>
              </a:lnTo>
              <a:lnTo>
                <a:pt x="100" y="407"/>
              </a:lnTo>
              <a:lnTo>
                <a:pt x="104" y="398"/>
              </a:lnTo>
              <a:lnTo>
                <a:pt x="108" y="389"/>
              </a:lnTo>
              <a:lnTo>
                <a:pt x="114" y="380"/>
              </a:lnTo>
              <a:lnTo>
                <a:pt x="118" y="371"/>
              </a:lnTo>
              <a:lnTo>
                <a:pt x="124" y="361"/>
              </a:lnTo>
              <a:lnTo>
                <a:pt x="129" y="352"/>
              </a:lnTo>
              <a:lnTo>
                <a:pt x="136" y="343"/>
              </a:lnTo>
              <a:lnTo>
                <a:pt x="142" y="334"/>
              </a:lnTo>
              <a:lnTo>
                <a:pt x="148" y="326"/>
              </a:lnTo>
              <a:lnTo>
                <a:pt x="155" y="319"/>
              </a:lnTo>
              <a:lnTo>
                <a:pt x="162" y="311"/>
              </a:lnTo>
              <a:lnTo>
                <a:pt x="169" y="304"/>
              </a:lnTo>
              <a:lnTo>
                <a:pt x="176" y="297"/>
              </a:lnTo>
              <a:lnTo>
                <a:pt x="183" y="292"/>
              </a:lnTo>
              <a:lnTo>
                <a:pt x="198" y="282"/>
              </a:lnTo>
              <a:lnTo>
                <a:pt x="213" y="274"/>
              </a:lnTo>
              <a:lnTo>
                <a:pt x="228" y="271"/>
              </a:lnTo>
              <a:lnTo>
                <a:pt x="256" y="264"/>
              </a:lnTo>
              <a:lnTo>
                <a:pt x="280" y="253"/>
              </a:lnTo>
              <a:lnTo>
                <a:pt x="300" y="239"/>
              </a:lnTo>
              <a:lnTo>
                <a:pt x="308" y="231"/>
              </a:lnTo>
              <a:lnTo>
                <a:pt x="316" y="223"/>
              </a:lnTo>
              <a:lnTo>
                <a:pt x="322" y="214"/>
              </a:lnTo>
              <a:lnTo>
                <a:pt x="328" y="207"/>
              </a:lnTo>
              <a:lnTo>
                <a:pt x="337" y="194"/>
              </a:lnTo>
              <a:lnTo>
                <a:pt x="341" y="184"/>
              </a:lnTo>
              <a:lnTo>
                <a:pt x="343" y="181"/>
              </a:lnTo>
              <a:lnTo>
                <a:pt x="309" y="331"/>
              </a:lnTo>
              <a:lnTo>
                <a:pt x="126" y="454"/>
              </a:lnTo>
              <a:lnTo>
                <a:pt x="301" y="380"/>
              </a:lnTo>
              <a:lnTo>
                <a:pt x="258" y="558"/>
              </a:lnTo>
              <a:lnTo>
                <a:pt x="54" y="604"/>
              </a:lnTo>
              <a:lnTo>
                <a:pt x="253" y="595"/>
              </a:lnTo>
              <a:lnTo>
                <a:pt x="229" y="713"/>
              </a:lnTo>
              <a:lnTo>
                <a:pt x="86" y="763"/>
              </a:lnTo>
              <a:lnTo>
                <a:pt x="223" y="745"/>
              </a:lnTo>
              <a:lnTo>
                <a:pt x="210" y="844"/>
              </a:lnTo>
              <a:lnTo>
                <a:pt x="138" y="898"/>
              </a:lnTo>
              <a:lnTo>
                <a:pt x="216" y="869"/>
              </a:lnTo>
              <a:lnTo>
                <a:pt x="219" y="1002"/>
              </a:lnTo>
              <a:lnTo>
                <a:pt x="235" y="834"/>
              </a:lnTo>
              <a:lnTo>
                <a:pt x="254" y="706"/>
              </a:lnTo>
              <a:lnTo>
                <a:pt x="333" y="945"/>
              </a:lnTo>
              <a:lnTo>
                <a:pt x="269" y="660"/>
              </a:lnTo>
              <a:lnTo>
                <a:pt x="292" y="565"/>
              </a:lnTo>
              <a:lnTo>
                <a:pt x="405" y="763"/>
              </a:lnTo>
              <a:lnTo>
                <a:pt x="307" y="521"/>
              </a:lnTo>
              <a:lnTo>
                <a:pt x="339" y="380"/>
              </a:lnTo>
              <a:lnTo>
                <a:pt x="466" y="522"/>
              </a:lnTo>
              <a:lnTo>
                <a:pt x="347" y="336"/>
              </a:lnTo>
              <a:lnTo>
                <a:pt x="349" y="317"/>
              </a:lnTo>
              <a:lnTo>
                <a:pt x="351" y="297"/>
              </a:lnTo>
              <a:lnTo>
                <a:pt x="354" y="272"/>
              </a:lnTo>
              <a:lnTo>
                <a:pt x="359" y="244"/>
              </a:lnTo>
              <a:lnTo>
                <a:pt x="363" y="217"/>
              </a:lnTo>
              <a:lnTo>
                <a:pt x="366" y="210"/>
              </a:lnTo>
              <a:lnTo>
                <a:pt x="367" y="203"/>
              </a:lnTo>
              <a:lnTo>
                <a:pt x="368" y="197"/>
              </a:lnTo>
              <a:lnTo>
                <a:pt x="370" y="191"/>
              </a:lnTo>
              <a:lnTo>
                <a:pt x="371" y="186"/>
              </a:lnTo>
              <a:lnTo>
                <a:pt x="372" y="179"/>
              </a:lnTo>
              <a:lnTo>
                <a:pt x="376" y="170"/>
              </a:lnTo>
              <a:lnTo>
                <a:pt x="380" y="160"/>
              </a:lnTo>
              <a:lnTo>
                <a:pt x="383" y="153"/>
              </a:lnTo>
              <a:lnTo>
                <a:pt x="386" y="148"/>
              </a:lnTo>
              <a:lnTo>
                <a:pt x="389" y="141"/>
              </a:lnTo>
              <a:lnTo>
                <a:pt x="393" y="136"/>
              </a:lnTo>
              <a:lnTo>
                <a:pt x="397" y="129"/>
              </a:lnTo>
              <a:lnTo>
                <a:pt x="401" y="122"/>
              </a:lnTo>
              <a:lnTo>
                <a:pt x="407" y="115"/>
              </a:lnTo>
              <a:lnTo>
                <a:pt x="411" y="108"/>
              </a:lnTo>
              <a:lnTo>
                <a:pt x="415" y="101"/>
              </a:lnTo>
              <a:lnTo>
                <a:pt x="421" y="94"/>
              </a:lnTo>
              <a:lnTo>
                <a:pt x="425" y="87"/>
              </a:lnTo>
              <a:lnTo>
                <a:pt x="431" y="80"/>
              </a:lnTo>
              <a:lnTo>
                <a:pt x="437" y="73"/>
              </a:lnTo>
              <a:lnTo>
                <a:pt x="441" y="66"/>
              </a:lnTo>
              <a:lnTo>
                <a:pt x="451" y="54"/>
              </a:lnTo>
              <a:lnTo>
                <a:pt x="456" y="47"/>
              </a:lnTo>
              <a:lnTo>
                <a:pt x="461" y="40"/>
              </a:lnTo>
              <a:lnTo>
                <a:pt x="470" y="29"/>
              </a:lnTo>
              <a:lnTo>
                <a:pt x="478" y="19"/>
              </a:lnTo>
              <a:lnTo>
                <a:pt x="484" y="12"/>
              </a:lnTo>
              <a:lnTo>
                <a:pt x="489" y="5"/>
              </a:lnTo>
              <a:lnTo>
                <a:pt x="493" y="0"/>
              </a:lnTo>
              <a:lnTo>
                <a:pt x="495" y="135"/>
              </a:lnTo>
              <a:lnTo>
                <a:pt x="485" y="132"/>
              </a:lnTo>
              <a:lnTo>
                <a:pt x="459" y="140"/>
              </a:lnTo>
              <a:lnTo>
                <a:pt x="428" y="157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200025</xdr:colOff>
      <xdr:row>16</xdr:row>
      <xdr:rowOff>104775</xdr:rowOff>
    </xdr:from>
    <xdr:to>
      <xdr:col>2</xdr:col>
      <xdr:colOff>228600</xdr:colOff>
      <xdr:row>22</xdr:row>
      <xdr:rowOff>123825</xdr:rowOff>
    </xdr:to>
    <xdr:sp macro="" textlink="">
      <xdr:nvSpPr>
        <xdr:cNvPr id="10674" name="Freeform 31"/>
        <xdr:cNvSpPr>
          <a:spLocks/>
        </xdr:cNvSpPr>
      </xdr:nvSpPr>
      <xdr:spPr bwMode="auto">
        <a:xfrm>
          <a:off x="809625" y="3352800"/>
          <a:ext cx="638175" cy="990600"/>
        </a:xfrm>
        <a:custGeom>
          <a:avLst/>
          <a:gdLst>
            <a:gd name="T0" fmla="*/ 125992 w 466"/>
            <a:gd name="T1" fmla="*/ 814826 h 727"/>
            <a:gd name="T2" fmla="*/ 146534 w 466"/>
            <a:gd name="T3" fmla="*/ 720808 h 727"/>
            <a:gd name="T4" fmla="*/ 135578 w 466"/>
            <a:gd name="T5" fmla="*/ 664942 h 727"/>
            <a:gd name="T6" fmla="*/ 117775 w 466"/>
            <a:gd name="T7" fmla="*/ 611801 h 727"/>
            <a:gd name="T8" fmla="*/ 97233 w 466"/>
            <a:gd name="T9" fmla="*/ 551847 h 727"/>
            <a:gd name="T10" fmla="*/ 91755 w 466"/>
            <a:gd name="T11" fmla="*/ 446928 h 727"/>
            <a:gd name="T12" fmla="*/ 120514 w 466"/>
            <a:gd name="T13" fmla="*/ 393787 h 727"/>
            <a:gd name="T14" fmla="*/ 158859 w 466"/>
            <a:gd name="T15" fmla="*/ 351547 h 727"/>
            <a:gd name="T16" fmla="*/ 168445 w 466"/>
            <a:gd name="T17" fmla="*/ 384249 h 727"/>
            <a:gd name="T18" fmla="*/ 182140 w 466"/>
            <a:gd name="T19" fmla="*/ 441478 h 727"/>
            <a:gd name="T20" fmla="*/ 238289 w 466"/>
            <a:gd name="T21" fmla="*/ 441478 h 727"/>
            <a:gd name="T22" fmla="*/ 242397 w 466"/>
            <a:gd name="T23" fmla="*/ 365173 h 727"/>
            <a:gd name="T24" fmla="*/ 215007 w 466"/>
            <a:gd name="T25" fmla="*/ 287506 h 727"/>
            <a:gd name="T26" fmla="*/ 216377 w 466"/>
            <a:gd name="T27" fmla="*/ 208476 h 727"/>
            <a:gd name="T28" fmla="*/ 284851 w 466"/>
            <a:gd name="T29" fmla="*/ 219376 h 727"/>
            <a:gd name="T30" fmla="*/ 308132 w 466"/>
            <a:gd name="T31" fmla="*/ 298406 h 727"/>
            <a:gd name="T32" fmla="*/ 343738 w 466"/>
            <a:gd name="T33" fmla="*/ 298406 h 727"/>
            <a:gd name="T34" fmla="*/ 336891 w 466"/>
            <a:gd name="T35" fmla="*/ 227552 h 727"/>
            <a:gd name="T36" fmla="*/ 330043 w 466"/>
            <a:gd name="T37" fmla="*/ 185312 h 727"/>
            <a:gd name="T38" fmla="*/ 324565 w 466"/>
            <a:gd name="T39" fmla="*/ 134896 h 727"/>
            <a:gd name="T40" fmla="*/ 324565 w 466"/>
            <a:gd name="T41" fmla="*/ 47691 h 727"/>
            <a:gd name="T42" fmla="*/ 397148 w 466"/>
            <a:gd name="T43" fmla="*/ 61316 h 727"/>
            <a:gd name="T44" fmla="*/ 405364 w 466"/>
            <a:gd name="T45" fmla="*/ 125358 h 727"/>
            <a:gd name="T46" fmla="*/ 402625 w 466"/>
            <a:gd name="T47" fmla="*/ 200300 h 727"/>
            <a:gd name="T48" fmla="*/ 414951 w 466"/>
            <a:gd name="T49" fmla="*/ 213926 h 727"/>
            <a:gd name="T50" fmla="*/ 456035 w 466"/>
            <a:gd name="T51" fmla="*/ 25889 h 727"/>
            <a:gd name="T52" fmla="*/ 513553 w 466"/>
            <a:gd name="T53" fmla="*/ 0 h 727"/>
            <a:gd name="T54" fmla="*/ 535464 w 466"/>
            <a:gd name="T55" fmla="*/ 64042 h 727"/>
            <a:gd name="T56" fmla="*/ 505336 w 466"/>
            <a:gd name="T57" fmla="*/ 119908 h 727"/>
            <a:gd name="T58" fmla="*/ 608047 w 466"/>
            <a:gd name="T59" fmla="*/ 151247 h 727"/>
            <a:gd name="T60" fmla="*/ 569701 w 466"/>
            <a:gd name="T61" fmla="*/ 185312 h 727"/>
            <a:gd name="T62" fmla="*/ 479316 w 466"/>
            <a:gd name="T63" fmla="*/ 223464 h 727"/>
            <a:gd name="T64" fmla="*/ 609416 w 466"/>
            <a:gd name="T65" fmla="*/ 284780 h 727"/>
            <a:gd name="T66" fmla="*/ 603938 w 466"/>
            <a:gd name="T67" fmla="*/ 328383 h 727"/>
            <a:gd name="T68" fmla="*/ 457404 w 466"/>
            <a:gd name="T69" fmla="*/ 361085 h 727"/>
            <a:gd name="T70" fmla="*/ 446449 w 466"/>
            <a:gd name="T71" fmla="*/ 415589 h 727"/>
            <a:gd name="T72" fmla="*/ 568332 w 466"/>
            <a:gd name="T73" fmla="*/ 404688 h 727"/>
            <a:gd name="T74" fmla="*/ 635436 w 466"/>
            <a:gd name="T75" fmla="*/ 471455 h 727"/>
            <a:gd name="T76" fmla="*/ 592982 w 466"/>
            <a:gd name="T77" fmla="*/ 523233 h 727"/>
            <a:gd name="T78" fmla="*/ 405364 w 466"/>
            <a:gd name="T79" fmla="*/ 521870 h 727"/>
            <a:gd name="T80" fmla="*/ 446449 w 466"/>
            <a:gd name="T81" fmla="*/ 557298 h 727"/>
            <a:gd name="T82" fmla="*/ 520400 w 466"/>
            <a:gd name="T83" fmla="*/ 602263 h 727"/>
            <a:gd name="T84" fmla="*/ 493011 w 466"/>
            <a:gd name="T85" fmla="*/ 654041 h 727"/>
            <a:gd name="T86" fmla="*/ 453296 w 466"/>
            <a:gd name="T87" fmla="*/ 705820 h 727"/>
            <a:gd name="T88" fmla="*/ 402625 w 466"/>
            <a:gd name="T89" fmla="*/ 748060 h 727"/>
            <a:gd name="T90" fmla="*/ 327304 w 466"/>
            <a:gd name="T91" fmla="*/ 773949 h 727"/>
            <a:gd name="T92" fmla="*/ 219116 w 466"/>
            <a:gd name="T93" fmla="*/ 812101 h 727"/>
            <a:gd name="T94" fmla="*/ 469730 w 466"/>
            <a:gd name="T95" fmla="*/ 610438 h 727"/>
            <a:gd name="T96" fmla="*/ 577918 w 466"/>
            <a:gd name="T97" fmla="*/ 305219 h 727"/>
            <a:gd name="T98" fmla="*/ 442340 w 466"/>
            <a:gd name="T99" fmla="*/ 201663 h 727"/>
            <a:gd name="T100" fmla="*/ 301284 w 466"/>
            <a:gd name="T101" fmla="*/ 502794 h 727"/>
            <a:gd name="T102" fmla="*/ 198574 w 466"/>
            <a:gd name="T103" fmla="*/ 746697 h 727"/>
            <a:gd name="T104" fmla="*/ 167076 w 466"/>
            <a:gd name="T105" fmla="*/ 825727 h 727"/>
            <a:gd name="T106" fmla="*/ 141056 w 466"/>
            <a:gd name="T107" fmla="*/ 865242 h 727"/>
            <a:gd name="T108" fmla="*/ 105450 w 466"/>
            <a:gd name="T109" fmla="*/ 900669 h 727"/>
            <a:gd name="T110" fmla="*/ 65735 w 466"/>
            <a:gd name="T111" fmla="*/ 937459 h 727"/>
            <a:gd name="T112" fmla="*/ 10956 w 466"/>
            <a:gd name="T113" fmla="*/ 982424 h 727"/>
            <a:gd name="T114" fmla="*/ 99972 w 466"/>
            <a:gd name="T115" fmla="*/ 847529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6"/>
            <a:gd name="T175" fmla="*/ 0 h 727"/>
            <a:gd name="T176" fmla="*/ 466 w 466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6" h="727">
              <a:moveTo>
                <a:pt x="73" y="622"/>
              </a:moveTo>
              <a:lnTo>
                <a:pt x="75" y="620"/>
              </a:lnTo>
              <a:lnTo>
                <a:pt x="80" y="613"/>
              </a:lnTo>
              <a:lnTo>
                <a:pt x="84" y="609"/>
              </a:lnTo>
              <a:lnTo>
                <a:pt x="87" y="603"/>
              </a:lnTo>
              <a:lnTo>
                <a:pt x="92" y="598"/>
              </a:lnTo>
              <a:lnTo>
                <a:pt x="95" y="590"/>
              </a:lnTo>
              <a:lnTo>
                <a:pt x="103" y="573"/>
              </a:lnTo>
              <a:lnTo>
                <a:pt x="107" y="552"/>
              </a:lnTo>
              <a:lnTo>
                <a:pt x="107" y="541"/>
              </a:lnTo>
              <a:lnTo>
                <a:pt x="107" y="535"/>
              </a:lnTo>
              <a:lnTo>
                <a:pt x="107" y="529"/>
              </a:lnTo>
              <a:lnTo>
                <a:pt x="107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99" y="488"/>
              </a:lnTo>
              <a:lnTo>
                <a:pt x="97" y="480"/>
              </a:lnTo>
              <a:lnTo>
                <a:pt x="95" y="475"/>
              </a:lnTo>
              <a:lnTo>
                <a:pt x="93" y="468"/>
              </a:lnTo>
              <a:lnTo>
                <a:pt x="90" y="461"/>
              </a:lnTo>
              <a:lnTo>
                <a:pt x="88" y="455"/>
              </a:lnTo>
              <a:lnTo>
                <a:pt x="86" y="449"/>
              </a:lnTo>
              <a:lnTo>
                <a:pt x="84" y="444"/>
              </a:lnTo>
              <a:lnTo>
                <a:pt x="82" y="437"/>
              </a:lnTo>
              <a:lnTo>
                <a:pt x="78" y="426"/>
              </a:lnTo>
              <a:lnTo>
                <a:pt x="76" y="420"/>
              </a:lnTo>
              <a:lnTo>
                <a:pt x="74" y="415"/>
              </a:lnTo>
              <a:lnTo>
                <a:pt x="71" y="405"/>
              </a:lnTo>
              <a:lnTo>
                <a:pt x="67" y="395"/>
              </a:lnTo>
              <a:lnTo>
                <a:pt x="65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7" y="328"/>
              </a:lnTo>
              <a:lnTo>
                <a:pt x="71" y="318"/>
              </a:lnTo>
              <a:lnTo>
                <a:pt x="75" y="311"/>
              </a:lnTo>
              <a:lnTo>
                <a:pt x="77" y="306"/>
              </a:lnTo>
              <a:lnTo>
                <a:pt x="79" y="302"/>
              </a:lnTo>
              <a:lnTo>
                <a:pt x="84" y="295"/>
              </a:lnTo>
              <a:lnTo>
                <a:pt x="88" y="289"/>
              </a:lnTo>
              <a:lnTo>
                <a:pt x="93" y="282"/>
              </a:lnTo>
              <a:lnTo>
                <a:pt x="97" y="276"/>
              </a:lnTo>
              <a:lnTo>
                <a:pt x="102" y="271"/>
              </a:lnTo>
              <a:lnTo>
                <a:pt x="105" y="266"/>
              </a:lnTo>
              <a:lnTo>
                <a:pt x="109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9"/>
              </a:lnTo>
              <a:lnTo>
                <a:pt x="123" y="275"/>
              </a:lnTo>
              <a:lnTo>
                <a:pt x="123" y="282"/>
              </a:lnTo>
              <a:lnTo>
                <a:pt x="123" y="290"/>
              </a:lnTo>
              <a:lnTo>
                <a:pt x="125" y="296"/>
              </a:lnTo>
              <a:lnTo>
                <a:pt x="126" y="304"/>
              </a:lnTo>
              <a:lnTo>
                <a:pt x="127" y="311"/>
              </a:lnTo>
              <a:lnTo>
                <a:pt x="129" y="317"/>
              </a:lnTo>
              <a:lnTo>
                <a:pt x="133" y="324"/>
              </a:lnTo>
              <a:lnTo>
                <a:pt x="135" y="330"/>
              </a:lnTo>
              <a:lnTo>
                <a:pt x="143" y="337"/>
              </a:lnTo>
              <a:lnTo>
                <a:pt x="151" y="341"/>
              </a:lnTo>
              <a:lnTo>
                <a:pt x="159" y="338"/>
              </a:lnTo>
              <a:lnTo>
                <a:pt x="167" y="333"/>
              </a:lnTo>
              <a:lnTo>
                <a:pt x="174" y="324"/>
              </a:lnTo>
              <a:lnTo>
                <a:pt x="178" y="313"/>
              </a:lnTo>
              <a:lnTo>
                <a:pt x="181" y="301"/>
              </a:lnTo>
              <a:lnTo>
                <a:pt x="181" y="287"/>
              </a:lnTo>
              <a:lnTo>
                <a:pt x="180" y="281"/>
              </a:lnTo>
              <a:lnTo>
                <a:pt x="179" y="274"/>
              </a:lnTo>
              <a:lnTo>
                <a:pt x="177" y="268"/>
              </a:lnTo>
              <a:lnTo>
                <a:pt x="174" y="260"/>
              </a:lnTo>
              <a:lnTo>
                <a:pt x="170" y="251"/>
              </a:lnTo>
              <a:lnTo>
                <a:pt x="167" y="241"/>
              </a:lnTo>
              <a:lnTo>
                <a:pt x="164" y="231"/>
              </a:lnTo>
              <a:lnTo>
                <a:pt x="160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1" y="180"/>
              </a:lnTo>
              <a:lnTo>
                <a:pt x="154" y="163"/>
              </a:lnTo>
              <a:lnTo>
                <a:pt x="156" y="157"/>
              </a:lnTo>
              <a:lnTo>
                <a:pt x="158" y="153"/>
              </a:lnTo>
              <a:lnTo>
                <a:pt x="161" y="150"/>
              </a:lnTo>
              <a:lnTo>
                <a:pt x="167" y="146"/>
              </a:lnTo>
              <a:lnTo>
                <a:pt x="176" y="142"/>
              </a:lnTo>
              <a:lnTo>
                <a:pt x="191" y="143"/>
              </a:lnTo>
              <a:lnTo>
                <a:pt x="204" y="153"/>
              </a:lnTo>
              <a:lnTo>
                <a:pt x="208" y="161"/>
              </a:lnTo>
              <a:lnTo>
                <a:pt x="211" y="170"/>
              </a:lnTo>
              <a:lnTo>
                <a:pt x="215" y="180"/>
              </a:lnTo>
              <a:lnTo>
                <a:pt x="217" y="190"/>
              </a:lnTo>
              <a:lnTo>
                <a:pt x="220" y="200"/>
              </a:lnTo>
              <a:lnTo>
                <a:pt x="222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3" y="242"/>
              </a:lnTo>
              <a:lnTo>
                <a:pt x="248" y="239"/>
              </a:lnTo>
              <a:lnTo>
                <a:pt x="250" y="230"/>
              </a:lnTo>
              <a:lnTo>
                <a:pt x="251" y="219"/>
              </a:lnTo>
              <a:lnTo>
                <a:pt x="250" y="211"/>
              </a:lnTo>
              <a:lnTo>
                <a:pt x="250" y="203"/>
              </a:lnTo>
              <a:lnTo>
                <a:pt x="249" y="194"/>
              </a:lnTo>
              <a:lnTo>
                <a:pt x="248" y="185"/>
              </a:lnTo>
              <a:lnTo>
                <a:pt x="247" y="177"/>
              </a:lnTo>
              <a:lnTo>
                <a:pt x="246" y="167"/>
              </a:lnTo>
              <a:lnTo>
                <a:pt x="245" y="161"/>
              </a:lnTo>
              <a:lnTo>
                <a:pt x="243" y="157"/>
              </a:lnTo>
              <a:lnTo>
                <a:pt x="243" y="151"/>
              </a:lnTo>
              <a:lnTo>
                <a:pt x="242" y="146"/>
              </a:lnTo>
              <a:lnTo>
                <a:pt x="242" y="140"/>
              </a:lnTo>
              <a:lnTo>
                <a:pt x="241" y="136"/>
              </a:lnTo>
              <a:lnTo>
                <a:pt x="240" y="130"/>
              </a:lnTo>
              <a:lnTo>
                <a:pt x="240" y="125"/>
              </a:lnTo>
              <a:lnTo>
                <a:pt x="238" y="115"/>
              </a:lnTo>
              <a:lnTo>
                <a:pt x="238" y="109"/>
              </a:lnTo>
              <a:lnTo>
                <a:pt x="237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1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2" y="56"/>
              </a:lnTo>
              <a:lnTo>
                <a:pt x="293" y="68"/>
              </a:lnTo>
              <a:lnTo>
                <a:pt x="294" y="74"/>
              </a:lnTo>
              <a:lnTo>
                <a:pt x="294" y="80"/>
              </a:lnTo>
              <a:lnTo>
                <a:pt x="294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4" y="130"/>
              </a:lnTo>
              <a:lnTo>
                <a:pt x="294" y="136"/>
              </a:lnTo>
              <a:lnTo>
                <a:pt x="294" y="141"/>
              </a:lnTo>
              <a:lnTo>
                <a:pt x="294" y="147"/>
              </a:lnTo>
              <a:lnTo>
                <a:pt x="294" y="151"/>
              </a:lnTo>
              <a:lnTo>
                <a:pt x="296" y="160"/>
              </a:lnTo>
              <a:lnTo>
                <a:pt x="297" y="167"/>
              </a:lnTo>
              <a:lnTo>
                <a:pt x="300" y="169"/>
              </a:lnTo>
              <a:lnTo>
                <a:pt x="301" y="164"/>
              </a:lnTo>
              <a:lnTo>
                <a:pt x="303" y="157"/>
              </a:lnTo>
              <a:lnTo>
                <a:pt x="306" y="133"/>
              </a:lnTo>
              <a:lnTo>
                <a:pt x="309" y="105"/>
              </a:lnTo>
              <a:lnTo>
                <a:pt x="314" y="72"/>
              </a:lnTo>
              <a:lnTo>
                <a:pt x="322" y="43"/>
              </a:lnTo>
              <a:lnTo>
                <a:pt x="327" y="30"/>
              </a:lnTo>
              <a:lnTo>
                <a:pt x="333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5" y="3"/>
              </a:lnTo>
              <a:lnTo>
                <a:pt x="363" y="2"/>
              </a:lnTo>
              <a:lnTo>
                <a:pt x="375" y="0"/>
              </a:lnTo>
              <a:lnTo>
                <a:pt x="393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4" y="41"/>
              </a:lnTo>
              <a:lnTo>
                <a:pt x="391" y="47"/>
              </a:lnTo>
              <a:lnTo>
                <a:pt x="389" y="51"/>
              </a:lnTo>
              <a:lnTo>
                <a:pt x="383" y="60"/>
              </a:lnTo>
              <a:lnTo>
                <a:pt x="380" y="65"/>
              </a:lnTo>
              <a:lnTo>
                <a:pt x="378" y="69"/>
              </a:lnTo>
              <a:lnTo>
                <a:pt x="373" y="76"/>
              </a:lnTo>
              <a:lnTo>
                <a:pt x="369" y="88"/>
              </a:lnTo>
              <a:lnTo>
                <a:pt x="370" y="91"/>
              </a:lnTo>
              <a:lnTo>
                <a:pt x="375" y="92"/>
              </a:lnTo>
              <a:lnTo>
                <a:pt x="396" y="94"/>
              </a:lnTo>
              <a:lnTo>
                <a:pt x="424" y="98"/>
              </a:lnTo>
              <a:lnTo>
                <a:pt x="443" y="108"/>
              </a:lnTo>
              <a:lnTo>
                <a:pt x="444" y="111"/>
              </a:lnTo>
              <a:lnTo>
                <a:pt x="443" y="115"/>
              </a:lnTo>
              <a:lnTo>
                <a:pt x="441" y="119"/>
              </a:lnTo>
              <a:lnTo>
                <a:pt x="436" y="123"/>
              </a:lnTo>
              <a:lnTo>
                <a:pt x="430" y="128"/>
              </a:lnTo>
              <a:lnTo>
                <a:pt x="423" y="132"/>
              </a:lnTo>
              <a:lnTo>
                <a:pt x="416" y="136"/>
              </a:lnTo>
              <a:lnTo>
                <a:pt x="409" y="138"/>
              </a:lnTo>
              <a:lnTo>
                <a:pt x="393" y="143"/>
              </a:lnTo>
              <a:lnTo>
                <a:pt x="379" y="148"/>
              </a:lnTo>
              <a:lnTo>
                <a:pt x="365" y="152"/>
              </a:lnTo>
              <a:lnTo>
                <a:pt x="355" y="158"/>
              </a:lnTo>
              <a:lnTo>
                <a:pt x="350" y="164"/>
              </a:lnTo>
              <a:lnTo>
                <a:pt x="348" y="174"/>
              </a:lnTo>
              <a:lnTo>
                <a:pt x="350" y="179"/>
              </a:lnTo>
              <a:lnTo>
                <a:pt x="354" y="182"/>
              </a:lnTo>
              <a:lnTo>
                <a:pt x="369" y="189"/>
              </a:lnTo>
              <a:lnTo>
                <a:pt x="409" y="199"/>
              </a:lnTo>
              <a:lnTo>
                <a:pt x="445" y="209"/>
              </a:lnTo>
              <a:lnTo>
                <a:pt x="455" y="217"/>
              </a:lnTo>
              <a:lnTo>
                <a:pt x="456" y="222"/>
              </a:lnTo>
              <a:lnTo>
                <a:pt x="455" y="228"/>
              </a:lnTo>
              <a:lnTo>
                <a:pt x="452" y="233"/>
              </a:lnTo>
              <a:lnTo>
                <a:pt x="446" y="238"/>
              </a:lnTo>
              <a:lnTo>
                <a:pt x="441" y="241"/>
              </a:lnTo>
              <a:lnTo>
                <a:pt x="433" y="244"/>
              </a:lnTo>
              <a:lnTo>
                <a:pt x="418" y="248"/>
              </a:lnTo>
              <a:lnTo>
                <a:pt x="400" y="250"/>
              </a:lnTo>
              <a:lnTo>
                <a:pt x="380" y="252"/>
              </a:lnTo>
              <a:lnTo>
                <a:pt x="362" y="254"/>
              </a:lnTo>
              <a:lnTo>
                <a:pt x="334" y="265"/>
              </a:lnTo>
              <a:lnTo>
                <a:pt x="327" y="274"/>
              </a:lnTo>
              <a:lnTo>
                <a:pt x="321" y="283"/>
              </a:lnTo>
              <a:lnTo>
                <a:pt x="319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3" y="310"/>
              </a:lnTo>
              <a:lnTo>
                <a:pt x="358" y="314"/>
              </a:lnTo>
              <a:lnTo>
                <a:pt x="384" y="310"/>
              </a:lnTo>
              <a:lnTo>
                <a:pt x="395" y="305"/>
              </a:lnTo>
              <a:lnTo>
                <a:pt x="405" y="302"/>
              </a:lnTo>
              <a:lnTo>
                <a:pt x="415" y="297"/>
              </a:lnTo>
              <a:lnTo>
                <a:pt x="425" y="296"/>
              </a:lnTo>
              <a:lnTo>
                <a:pt x="449" y="299"/>
              </a:lnTo>
              <a:lnTo>
                <a:pt x="460" y="305"/>
              </a:lnTo>
              <a:lnTo>
                <a:pt x="465" y="317"/>
              </a:lnTo>
              <a:lnTo>
                <a:pt x="466" y="331"/>
              </a:lnTo>
              <a:lnTo>
                <a:pt x="464" y="346"/>
              </a:lnTo>
              <a:lnTo>
                <a:pt x="461" y="354"/>
              </a:lnTo>
              <a:lnTo>
                <a:pt x="456" y="361"/>
              </a:lnTo>
              <a:lnTo>
                <a:pt x="452" y="367"/>
              </a:lnTo>
              <a:lnTo>
                <a:pt x="446" y="374"/>
              </a:lnTo>
              <a:lnTo>
                <a:pt x="441" y="379"/>
              </a:lnTo>
              <a:lnTo>
                <a:pt x="433" y="384"/>
              </a:lnTo>
              <a:lnTo>
                <a:pt x="425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3" y="383"/>
              </a:lnTo>
              <a:lnTo>
                <a:pt x="296" y="383"/>
              </a:lnTo>
              <a:lnTo>
                <a:pt x="283" y="386"/>
              </a:lnTo>
              <a:lnTo>
                <a:pt x="279" y="395"/>
              </a:lnTo>
              <a:lnTo>
                <a:pt x="279" y="399"/>
              </a:lnTo>
              <a:lnTo>
                <a:pt x="281" y="403"/>
              </a:lnTo>
              <a:lnTo>
                <a:pt x="291" y="407"/>
              </a:lnTo>
              <a:lnTo>
                <a:pt x="326" y="409"/>
              </a:lnTo>
              <a:lnTo>
                <a:pt x="344" y="409"/>
              </a:lnTo>
              <a:lnTo>
                <a:pt x="362" y="412"/>
              </a:lnTo>
              <a:lnTo>
                <a:pt x="375" y="416"/>
              </a:lnTo>
              <a:lnTo>
                <a:pt x="382" y="426"/>
              </a:lnTo>
              <a:lnTo>
                <a:pt x="382" y="433"/>
              </a:lnTo>
              <a:lnTo>
                <a:pt x="380" y="442"/>
              </a:lnTo>
              <a:lnTo>
                <a:pt x="377" y="451"/>
              </a:lnTo>
              <a:lnTo>
                <a:pt x="374" y="457"/>
              </a:lnTo>
              <a:lnTo>
                <a:pt x="371" y="463"/>
              </a:lnTo>
              <a:lnTo>
                <a:pt x="368" y="468"/>
              </a:lnTo>
              <a:lnTo>
                <a:pt x="364" y="475"/>
              </a:lnTo>
              <a:lnTo>
                <a:pt x="360" y="480"/>
              </a:lnTo>
              <a:lnTo>
                <a:pt x="357" y="487"/>
              </a:lnTo>
              <a:lnTo>
                <a:pt x="352" y="492"/>
              </a:lnTo>
              <a:lnTo>
                <a:pt x="347" y="499"/>
              </a:lnTo>
              <a:lnTo>
                <a:pt x="342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3" y="535"/>
              </a:lnTo>
              <a:lnTo>
                <a:pt x="307" y="539"/>
              </a:lnTo>
              <a:lnTo>
                <a:pt x="301" y="545"/>
              </a:lnTo>
              <a:lnTo>
                <a:pt x="294" y="549"/>
              </a:lnTo>
              <a:lnTo>
                <a:pt x="289" y="553"/>
              </a:lnTo>
              <a:lnTo>
                <a:pt x="282" y="557"/>
              </a:lnTo>
              <a:lnTo>
                <a:pt x="276" y="560"/>
              </a:lnTo>
              <a:lnTo>
                <a:pt x="263" y="565"/>
              </a:lnTo>
              <a:lnTo>
                <a:pt x="251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0" y="581"/>
              </a:lnTo>
              <a:lnTo>
                <a:pt x="174" y="586"/>
              </a:lnTo>
              <a:lnTo>
                <a:pt x="167" y="590"/>
              </a:lnTo>
              <a:lnTo>
                <a:pt x="160" y="596"/>
              </a:lnTo>
              <a:lnTo>
                <a:pt x="155" y="600"/>
              </a:lnTo>
              <a:lnTo>
                <a:pt x="146" y="609"/>
              </a:lnTo>
              <a:lnTo>
                <a:pt x="141" y="614"/>
              </a:lnTo>
              <a:lnTo>
                <a:pt x="139" y="617"/>
              </a:lnTo>
              <a:lnTo>
                <a:pt x="188" y="510"/>
              </a:lnTo>
              <a:lnTo>
                <a:pt x="343" y="448"/>
              </a:lnTo>
              <a:lnTo>
                <a:pt x="202" y="476"/>
              </a:lnTo>
              <a:lnTo>
                <a:pt x="262" y="351"/>
              </a:lnTo>
              <a:lnTo>
                <a:pt x="422" y="347"/>
              </a:lnTo>
              <a:lnTo>
                <a:pt x="272" y="324"/>
              </a:lnTo>
              <a:lnTo>
                <a:pt x="308" y="240"/>
              </a:lnTo>
              <a:lnTo>
                <a:pt x="422" y="224"/>
              </a:lnTo>
              <a:lnTo>
                <a:pt x="318" y="215"/>
              </a:lnTo>
              <a:lnTo>
                <a:pt x="343" y="144"/>
              </a:lnTo>
              <a:lnTo>
                <a:pt x="405" y="116"/>
              </a:lnTo>
              <a:lnTo>
                <a:pt x="342" y="125"/>
              </a:lnTo>
              <a:lnTo>
                <a:pt x="361" y="25"/>
              </a:lnTo>
              <a:lnTo>
                <a:pt x="323" y="148"/>
              </a:lnTo>
              <a:lnTo>
                <a:pt x="288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0" y="369"/>
              </a:lnTo>
              <a:lnTo>
                <a:pt x="174" y="470"/>
              </a:lnTo>
              <a:lnTo>
                <a:pt x="102" y="344"/>
              </a:lnTo>
              <a:lnTo>
                <a:pt x="160" y="500"/>
              </a:lnTo>
              <a:lnTo>
                <a:pt x="156" y="515"/>
              </a:lnTo>
              <a:lnTo>
                <a:pt x="151" y="529"/>
              </a:lnTo>
              <a:lnTo>
                <a:pt x="145" y="548"/>
              </a:lnTo>
              <a:lnTo>
                <a:pt x="137" y="568"/>
              </a:lnTo>
              <a:lnTo>
                <a:pt x="129" y="587"/>
              </a:lnTo>
              <a:lnTo>
                <a:pt x="128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19" y="610"/>
              </a:lnTo>
              <a:lnTo>
                <a:pt x="117" y="613"/>
              </a:lnTo>
              <a:lnTo>
                <a:pt x="113" y="620"/>
              </a:lnTo>
              <a:lnTo>
                <a:pt x="108" y="628"/>
              </a:lnTo>
              <a:lnTo>
                <a:pt x="106" y="631"/>
              </a:lnTo>
              <a:lnTo>
                <a:pt x="103" y="635"/>
              </a:lnTo>
              <a:lnTo>
                <a:pt x="99" y="639"/>
              </a:lnTo>
              <a:lnTo>
                <a:pt x="95" y="643"/>
              </a:lnTo>
              <a:lnTo>
                <a:pt x="90" y="648"/>
              </a:lnTo>
              <a:lnTo>
                <a:pt x="86" y="652"/>
              </a:lnTo>
              <a:lnTo>
                <a:pt x="82" y="657"/>
              </a:lnTo>
              <a:lnTo>
                <a:pt x="77" y="661"/>
              </a:lnTo>
              <a:lnTo>
                <a:pt x="73" y="664"/>
              </a:lnTo>
              <a:lnTo>
                <a:pt x="68" y="670"/>
              </a:lnTo>
              <a:lnTo>
                <a:pt x="63" y="674"/>
              </a:lnTo>
              <a:lnTo>
                <a:pt x="58" y="679"/>
              </a:lnTo>
              <a:lnTo>
                <a:pt x="53" y="682"/>
              </a:lnTo>
              <a:lnTo>
                <a:pt x="48" y="688"/>
              </a:lnTo>
              <a:lnTo>
                <a:pt x="38" y="695"/>
              </a:lnTo>
              <a:lnTo>
                <a:pt x="34" y="699"/>
              </a:lnTo>
              <a:lnTo>
                <a:pt x="30" y="703"/>
              </a:lnTo>
              <a:lnTo>
                <a:pt x="22" y="710"/>
              </a:lnTo>
              <a:lnTo>
                <a:pt x="14" y="715"/>
              </a:lnTo>
              <a:lnTo>
                <a:pt x="8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6" y="630"/>
              </a:lnTo>
              <a:lnTo>
                <a:pt x="47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2028825</xdr:colOff>
      <xdr:row>19</xdr:row>
      <xdr:rowOff>133350</xdr:rowOff>
    </xdr:from>
    <xdr:to>
      <xdr:col>4</xdr:col>
      <xdr:colOff>2667000</xdr:colOff>
      <xdr:row>25</xdr:row>
      <xdr:rowOff>152400</xdr:rowOff>
    </xdr:to>
    <xdr:sp macro="" textlink="">
      <xdr:nvSpPr>
        <xdr:cNvPr id="10675" name="Freeform 32"/>
        <xdr:cNvSpPr>
          <a:spLocks/>
        </xdr:cNvSpPr>
      </xdr:nvSpPr>
      <xdr:spPr bwMode="auto">
        <a:xfrm>
          <a:off x="4467225" y="3867150"/>
          <a:ext cx="638175" cy="990600"/>
        </a:xfrm>
        <a:custGeom>
          <a:avLst/>
          <a:gdLst>
            <a:gd name="T0" fmla="*/ 124355 w 467"/>
            <a:gd name="T1" fmla="*/ 813464 h 727"/>
            <a:gd name="T2" fmla="*/ 147587 w 467"/>
            <a:gd name="T3" fmla="*/ 720808 h 727"/>
            <a:gd name="T4" fmla="*/ 135288 w 467"/>
            <a:gd name="T5" fmla="*/ 663579 h 727"/>
            <a:gd name="T6" fmla="*/ 118889 w 467"/>
            <a:gd name="T7" fmla="*/ 611801 h 727"/>
            <a:gd name="T8" fmla="*/ 97024 w 467"/>
            <a:gd name="T9" fmla="*/ 551847 h 727"/>
            <a:gd name="T10" fmla="*/ 92925 w 467"/>
            <a:gd name="T11" fmla="*/ 445566 h 727"/>
            <a:gd name="T12" fmla="*/ 121622 w 467"/>
            <a:gd name="T13" fmla="*/ 392425 h 727"/>
            <a:gd name="T14" fmla="*/ 158519 w 467"/>
            <a:gd name="T15" fmla="*/ 348822 h 727"/>
            <a:gd name="T16" fmla="*/ 166718 w 467"/>
            <a:gd name="T17" fmla="*/ 384249 h 727"/>
            <a:gd name="T18" fmla="*/ 180384 w 467"/>
            <a:gd name="T19" fmla="*/ 441478 h 727"/>
            <a:gd name="T20" fmla="*/ 239145 w 467"/>
            <a:gd name="T21" fmla="*/ 441478 h 727"/>
            <a:gd name="T22" fmla="*/ 241878 w 467"/>
            <a:gd name="T23" fmla="*/ 363810 h 727"/>
            <a:gd name="T24" fmla="*/ 215914 w 467"/>
            <a:gd name="T25" fmla="*/ 287506 h 727"/>
            <a:gd name="T26" fmla="*/ 217280 w 467"/>
            <a:gd name="T27" fmla="*/ 207113 h 727"/>
            <a:gd name="T28" fmla="*/ 285607 w 467"/>
            <a:gd name="T29" fmla="*/ 219376 h 727"/>
            <a:gd name="T30" fmla="*/ 308838 w 467"/>
            <a:gd name="T31" fmla="*/ 297044 h 727"/>
            <a:gd name="T32" fmla="*/ 343002 w 467"/>
            <a:gd name="T33" fmla="*/ 295681 h 727"/>
            <a:gd name="T34" fmla="*/ 337536 w 467"/>
            <a:gd name="T35" fmla="*/ 226189 h 727"/>
            <a:gd name="T36" fmla="*/ 330703 w 467"/>
            <a:gd name="T37" fmla="*/ 183949 h 727"/>
            <a:gd name="T38" fmla="*/ 325237 w 467"/>
            <a:gd name="T39" fmla="*/ 134896 h 727"/>
            <a:gd name="T40" fmla="*/ 325237 w 467"/>
            <a:gd name="T41" fmla="*/ 44965 h 727"/>
            <a:gd name="T42" fmla="*/ 396297 w 467"/>
            <a:gd name="T43" fmla="*/ 59954 h 727"/>
            <a:gd name="T44" fmla="*/ 403130 w 467"/>
            <a:gd name="T45" fmla="*/ 125358 h 727"/>
            <a:gd name="T46" fmla="*/ 403130 w 467"/>
            <a:gd name="T47" fmla="*/ 198938 h 727"/>
            <a:gd name="T48" fmla="*/ 414062 w 467"/>
            <a:gd name="T49" fmla="*/ 212563 h 727"/>
            <a:gd name="T50" fmla="*/ 455058 w 467"/>
            <a:gd name="T51" fmla="*/ 25889 h 727"/>
            <a:gd name="T52" fmla="*/ 513820 w 467"/>
            <a:gd name="T53" fmla="*/ 0 h 727"/>
            <a:gd name="T54" fmla="*/ 535684 w 467"/>
            <a:gd name="T55" fmla="*/ 64042 h 727"/>
            <a:gd name="T56" fmla="*/ 505620 w 467"/>
            <a:gd name="T57" fmla="*/ 119908 h 727"/>
            <a:gd name="T58" fmla="*/ 606745 w 467"/>
            <a:gd name="T59" fmla="*/ 149884 h 727"/>
            <a:gd name="T60" fmla="*/ 568481 w 467"/>
            <a:gd name="T61" fmla="*/ 183949 h 727"/>
            <a:gd name="T62" fmla="*/ 478290 w 467"/>
            <a:gd name="T63" fmla="*/ 223464 h 727"/>
            <a:gd name="T64" fmla="*/ 609478 w 467"/>
            <a:gd name="T65" fmla="*/ 283418 h 727"/>
            <a:gd name="T66" fmla="*/ 604011 w 467"/>
            <a:gd name="T67" fmla="*/ 328383 h 727"/>
            <a:gd name="T68" fmla="*/ 457792 w 467"/>
            <a:gd name="T69" fmla="*/ 361085 h 727"/>
            <a:gd name="T70" fmla="*/ 445493 w 467"/>
            <a:gd name="T71" fmla="*/ 415589 h 727"/>
            <a:gd name="T72" fmla="*/ 568481 w 467"/>
            <a:gd name="T73" fmla="*/ 404688 h 727"/>
            <a:gd name="T74" fmla="*/ 634075 w 467"/>
            <a:gd name="T75" fmla="*/ 471455 h 727"/>
            <a:gd name="T76" fmla="*/ 593079 w 467"/>
            <a:gd name="T77" fmla="*/ 520508 h 727"/>
            <a:gd name="T78" fmla="*/ 405863 w 467"/>
            <a:gd name="T79" fmla="*/ 519145 h 727"/>
            <a:gd name="T80" fmla="*/ 445493 w 467"/>
            <a:gd name="T81" fmla="*/ 557298 h 727"/>
            <a:gd name="T82" fmla="*/ 520652 w 467"/>
            <a:gd name="T83" fmla="*/ 600900 h 727"/>
            <a:gd name="T84" fmla="*/ 493322 w 467"/>
            <a:gd name="T85" fmla="*/ 654041 h 727"/>
            <a:gd name="T86" fmla="*/ 452325 w 467"/>
            <a:gd name="T87" fmla="*/ 703094 h 727"/>
            <a:gd name="T88" fmla="*/ 403130 w 467"/>
            <a:gd name="T89" fmla="*/ 748060 h 727"/>
            <a:gd name="T90" fmla="*/ 327970 w 467"/>
            <a:gd name="T91" fmla="*/ 772586 h 727"/>
            <a:gd name="T92" fmla="*/ 220013 w 467"/>
            <a:gd name="T93" fmla="*/ 809376 h 727"/>
            <a:gd name="T94" fmla="*/ 470090 w 467"/>
            <a:gd name="T95" fmla="*/ 610438 h 727"/>
            <a:gd name="T96" fmla="*/ 578047 w 467"/>
            <a:gd name="T97" fmla="*/ 305219 h 727"/>
            <a:gd name="T98" fmla="*/ 442760 w 467"/>
            <a:gd name="T99" fmla="*/ 200300 h 727"/>
            <a:gd name="T100" fmla="*/ 300639 w 467"/>
            <a:gd name="T101" fmla="*/ 502794 h 727"/>
            <a:gd name="T102" fmla="*/ 199515 w 467"/>
            <a:gd name="T103" fmla="*/ 746697 h 727"/>
            <a:gd name="T104" fmla="*/ 166718 w 467"/>
            <a:gd name="T105" fmla="*/ 824365 h 727"/>
            <a:gd name="T106" fmla="*/ 139387 w 467"/>
            <a:gd name="T107" fmla="*/ 863880 h 727"/>
            <a:gd name="T108" fmla="*/ 106590 w 467"/>
            <a:gd name="T109" fmla="*/ 897944 h 727"/>
            <a:gd name="T110" fmla="*/ 66961 w 467"/>
            <a:gd name="T111" fmla="*/ 934734 h 727"/>
            <a:gd name="T112" fmla="*/ 10932 w 467"/>
            <a:gd name="T113" fmla="*/ 981062 h 727"/>
            <a:gd name="T114" fmla="*/ 101124 w 467"/>
            <a:gd name="T115" fmla="*/ 846166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7"/>
            <a:gd name="T175" fmla="*/ 0 h 727"/>
            <a:gd name="T176" fmla="*/ 467 w 467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7" h="727">
              <a:moveTo>
                <a:pt x="74" y="621"/>
              </a:moveTo>
              <a:lnTo>
                <a:pt x="76" y="620"/>
              </a:lnTo>
              <a:lnTo>
                <a:pt x="80" y="613"/>
              </a:lnTo>
              <a:lnTo>
                <a:pt x="85" y="608"/>
              </a:lnTo>
              <a:lnTo>
                <a:pt x="88" y="603"/>
              </a:lnTo>
              <a:lnTo>
                <a:pt x="91" y="597"/>
              </a:lnTo>
              <a:lnTo>
                <a:pt x="96" y="590"/>
              </a:lnTo>
              <a:lnTo>
                <a:pt x="102" y="573"/>
              </a:lnTo>
              <a:lnTo>
                <a:pt x="107" y="552"/>
              </a:lnTo>
              <a:lnTo>
                <a:pt x="108" y="541"/>
              </a:lnTo>
              <a:lnTo>
                <a:pt x="108" y="534"/>
              </a:lnTo>
              <a:lnTo>
                <a:pt x="108" y="529"/>
              </a:lnTo>
              <a:lnTo>
                <a:pt x="107" y="522"/>
              </a:lnTo>
              <a:lnTo>
                <a:pt x="107" y="515"/>
              </a:lnTo>
              <a:lnTo>
                <a:pt x="106" y="509"/>
              </a:lnTo>
              <a:lnTo>
                <a:pt x="104" y="501"/>
              </a:lnTo>
              <a:lnTo>
                <a:pt x="101" y="494"/>
              </a:lnTo>
              <a:lnTo>
                <a:pt x="99" y="487"/>
              </a:lnTo>
              <a:lnTo>
                <a:pt x="98" y="480"/>
              </a:lnTo>
              <a:lnTo>
                <a:pt x="96" y="473"/>
              </a:lnTo>
              <a:lnTo>
                <a:pt x="94" y="468"/>
              </a:lnTo>
              <a:lnTo>
                <a:pt x="91" y="461"/>
              </a:lnTo>
              <a:lnTo>
                <a:pt x="89" y="454"/>
              </a:lnTo>
              <a:lnTo>
                <a:pt x="87" y="449"/>
              </a:lnTo>
              <a:lnTo>
                <a:pt x="85" y="443"/>
              </a:lnTo>
              <a:lnTo>
                <a:pt x="83" y="437"/>
              </a:lnTo>
              <a:lnTo>
                <a:pt x="79" y="426"/>
              </a:lnTo>
              <a:lnTo>
                <a:pt x="77" y="420"/>
              </a:lnTo>
              <a:lnTo>
                <a:pt x="75" y="415"/>
              </a:lnTo>
              <a:lnTo>
                <a:pt x="71" y="405"/>
              </a:lnTo>
              <a:lnTo>
                <a:pt x="68" y="395"/>
              </a:lnTo>
              <a:lnTo>
                <a:pt x="66" y="385"/>
              </a:lnTo>
              <a:lnTo>
                <a:pt x="64" y="375"/>
              </a:lnTo>
              <a:lnTo>
                <a:pt x="63" y="365"/>
              </a:lnTo>
              <a:lnTo>
                <a:pt x="64" y="346"/>
              </a:lnTo>
              <a:lnTo>
                <a:pt x="68" y="327"/>
              </a:lnTo>
              <a:lnTo>
                <a:pt x="71" y="318"/>
              </a:lnTo>
              <a:lnTo>
                <a:pt x="76" y="309"/>
              </a:lnTo>
              <a:lnTo>
                <a:pt x="78" y="306"/>
              </a:lnTo>
              <a:lnTo>
                <a:pt x="80" y="301"/>
              </a:lnTo>
              <a:lnTo>
                <a:pt x="85" y="295"/>
              </a:lnTo>
              <a:lnTo>
                <a:pt x="89" y="288"/>
              </a:lnTo>
              <a:lnTo>
                <a:pt x="94" y="282"/>
              </a:lnTo>
              <a:lnTo>
                <a:pt x="98" y="276"/>
              </a:lnTo>
              <a:lnTo>
                <a:pt x="101" y="270"/>
              </a:lnTo>
              <a:lnTo>
                <a:pt x="106" y="266"/>
              </a:lnTo>
              <a:lnTo>
                <a:pt x="110" y="263"/>
              </a:lnTo>
              <a:lnTo>
                <a:pt x="116" y="256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8"/>
              </a:lnTo>
              <a:lnTo>
                <a:pt x="122" y="275"/>
              </a:lnTo>
              <a:lnTo>
                <a:pt x="122" y="282"/>
              </a:lnTo>
              <a:lnTo>
                <a:pt x="124" y="288"/>
              </a:lnTo>
              <a:lnTo>
                <a:pt x="125" y="296"/>
              </a:lnTo>
              <a:lnTo>
                <a:pt x="127" y="304"/>
              </a:lnTo>
              <a:lnTo>
                <a:pt x="128" y="310"/>
              </a:lnTo>
              <a:lnTo>
                <a:pt x="130" y="317"/>
              </a:lnTo>
              <a:lnTo>
                <a:pt x="132" y="324"/>
              </a:lnTo>
              <a:lnTo>
                <a:pt x="136" y="329"/>
              </a:lnTo>
              <a:lnTo>
                <a:pt x="144" y="337"/>
              </a:lnTo>
              <a:lnTo>
                <a:pt x="152" y="340"/>
              </a:lnTo>
              <a:lnTo>
                <a:pt x="160" y="338"/>
              </a:lnTo>
              <a:lnTo>
                <a:pt x="168" y="333"/>
              </a:lnTo>
              <a:lnTo>
                <a:pt x="175" y="324"/>
              </a:lnTo>
              <a:lnTo>
                <a:pt x="179" y="313"/>
              </a:lnTo>
              <a:lnTo>
                <a:pt x="182" y="300"/>
              </a:lnTo>
              <a:lnTo>
                <a:pt x="182" y="287"/>
              </a:lnTo>
              <a:lnTo>
                <a:pt x="181" y="280"/>
              </a:lnTo>
              <a:lnTo>
                <a:pt x="180" y="274"/>
              </a:lnTo>
              <a:lnTo>
                <a:pt x="177" y="267"/>
              </a:lnTo>
              <a:lnTo>
                <a:pt x="175" y="259"/>
              </a:lnTo>
              <a:lnTo>
                <a:pt x="171" y="250"/>
              </a:lnTo>
              <a:lnTo>
                <a:pt x="167" y="241"/>
              </a:lnTo>
              <a:lnTo>
                <a:pt x="165" y="231"/>
              </a:lnTo>
              <a:lnTo>
                <a:pt x="160" y="221"/>
              </a:lnTo>
              <a:lnTo>
                <a:pt x="158" y="211"/>
              </a:lnTo>
              <a:lnTo>
                <a:pt x="155" y="200"/>
              </a:lnTo>
              <a:lnTo>
                <a:pt x="153" y="190"/>
              </a:lnTo>
              <a:lnTo>
                <a:pt x="152" y="180"/>
              </a:lnTo>
              <a:lnTo>
                <a:pt x="155" y="163"/>
              </a:lnTo>
              <a:lnTo>
                <a:pt x="157" y="155"/>
              </a:lnTo>
              <a:lnTo>
                <a:pt x="159" y="152"/>
              </a:lnTo>
              <a:lnTo>
                <a:pt x="161" y="150"/>
              </a:lnTo>
              <a:lnTo>
                <a:pt x="168" y="145"/>
              </a:lnTo>
              <a:lnTo>
                <a:pt x="177" y="142"/>
              </a:lnTo>
              <a:lnTo>
                <a:pt x="192" y="143"/>
              </a:lnTo>
              <a:lnTo>
                <a:pt x="204" y="153"/>
              </a:lnTo>
              <a:lnTo>
                <a:pt x="209" y="161"/>
              </a:lnTo>
              <a:lnTo>
                <a:pt x="212" y="170"/>
              </a:lnTo>
              <a:lnTo>
                <a:pt x="216" y="180"/>
              </a:lnTo>
              <a:lnTo>
                <a:pt x="218" y="190"/>
              </a:lnTo>
              <a:lnTo>
                <a:pt x="220" y="200"/>
              </a:lnTo>
              <a:lnTo>
                <a:pt x="223" y="209"/>
              </a:lnTo>
              <a:lnTo>
                <a:pt x="226" y="218"/>
              </a:lnTo>
              <a:lnTo>
                <a:pt x="228" y="227"/>
              </a:lnTo>
              <a:lnTo>
                <a:pt x="234" y="238"/>
              </a:lnTo>
              <a:lnTo>
                <a:pt x="244" y="242"/>
              </a:lnTo>
              <a:lnTo>
                <a:pt x="249" y="237"/>
              </a:lnTo>
              <a:lnTo>
                <a:pt x="251" y="229"/>
              </a:lnTo>
              <a:lnTo>
                <a:pt x="251" y="217"/>
              </a:lnTo>
              <a:lnTo>
                <a:pt x="251" y="211"/>
              </a:lnTo>
              <a:lnTo>
                <a:pt x="250" y="203"/>
              </a:lnTo>
              <a:lnTo>
                <a:pt x="250" y="194"/>
              </a:lnTo>
              <a:lnTo>
                <a:pt x="249" y="185"/>
              </a:lnTo>
              <a:lnTo>
                <a:pt x="248" y="176"/>
              </a:lnTo>
              <a:lnTo>
                <a:pt x="247" y="166"/>
              </a:lnTo>
              <a:lnTo>
                <a:pt x="246" y="161"/>
              </a:lnTo>
              <a:lnTo>
                <a:pt x="244" y="155"/>
              </a:lnTo>
              <a:lnTo>
                <a:pt x="244" y="151"/>
              </a:lnTo>
              <a:lnTo>
                <a:pt x="243" y="145"/>
              </a:lnTo>
              <a:lnTo>
                <a:pt x="242" y="140"/>
              </a:lnTo>
              <a:lnTo>
                <a:pt x="242" y="135"/>
              </a:lnTo>
              <a:lnTo>
                <a:pt x="241" y="130"/>
              </a:lnTo>
              <a:lnTo>
                <a:pt x="240" y="124"/>
              </a:lnTo>
              <a:lnTo>
                <a:pt x="239" y="114"/>
              </a:lnTo>
              <a:lnTo>
                <a:pt x="238" y="109"/>
              </a:lnTo>
              <a:lnTo>
                <a:pt x="238" y="103"/>
              </a:lnTo>
              <a:lnTo>
                <a:pt x="238" y="99"/>
              </a:lnTo>
              <a:lnTo>
                <a:pt x="237" y="93"/>
              </a:lnTo>
              <a:lnTo>
                <a:pt x="236" y="83"/>
              </a:lnTo>
              <a:lnTo>
                <a:pt x="236" y="74"/>
              </a:lnTo>
              <a:lnTo>
                <a:pt x="234" y="64"/>
              </a:lnTo>
              <a:lnTo>
                <a:pt x="236" y="48"/>
              </a:lnTo>
              <a:lnTo>
                <a:pt x="238" y="33"/>
              </a:lnTo>
              <a:lnTo>
                <a:pt x="241" y="23"/>
              </a:lnTo>
              <a:lnTo>
                <a:pt x="249" y="17"/>
              </a:lnTo>
              <a:lnTo>
                <a:pt x="258" y="14"/>
              </a:lnTo>
              <a:lnTo>
                <a:pt x="275" y="20"/>
              </a:lnTo>
              <a:lnTo>
                <a:pt x="287" y="34"/>
              </a:lnTo>
              <a:lnTo>
                <a:pt x="290" y="44"/>
              </a:lnTo>
              <a:lnTo>
                <a:pt x="293" y="55"/>
              </a:lnTo>
              <a:lnTo>
                <a:pt x="294" y="68"/>
              </a:lnTo>
              <a:lnTo>
                <a:pt x="294" y="73"/>
              </a:lnTo>
              <a:lnTo>
                <a:pt x="295" y="80"/>
              </a:lnTo>
              <a:lnTo>
                <a:pt x="295" y="86"/>
              </a:lnTo>
              <a:lnTo>
                <a:pt x="295" y="92"/>
              </a:lnTo>
              <a:lnTo>
                <a:pt x="295" y="99"/>
              </a:lnTo>
              <a:lnTo>
                <a:pt x="295" y="105"/>
              </a:lnTo>
              <a:lnTo>
                <a:pt x="295" y="130"/>
              </a:lnTo>
              <a:lnTo>
                <a:pt x="295" y="135"/>
              </a:lnTo>
              <a:lnTo>
                <a:pt x="295" y="141"/>
              </a:lnTo>
              <a:lnTo>
                <a:pt x="295" y="146"/>
              </a:lnTo>
              <a:lnTo>
                <a:pt x="295" y="151"/>
              </a:lnTo>
              <a:lnTo>
                <a:pt x="297" y="160"/>
              </a:lnTo>
              <a:lnTo>
                <a:pt x="298" y="165"/>
              </a:lnTo>
              <a:lnTo>
                <a:pt x="301" y="168"/>
              </a:lnTo>
              <a:lnTo>
                <a:pt x="302" y="164"/>
              </a:lnTo>
              <a:lnTo>
                <a:pt x="303" y="156"/>
              </a:lnTo>
              <a:lnTo>
                <a:pt x="306" y="133"/>
              </a:lnTo>
              <a:lnTo>
                <a:pt x="310" y="104"/>
              </a:lnTo>
              <a:lnTo>
                <a:pt x="315" y="72"/>
              </a:lnTo>
              <a:lnTo>
                <a:pt x="323" y="42"/>
              </a:lnTo>
              <a:lnTo>
                <a:pt x="328" y="30"/>
              </a:lnTo>
              <a:lnTo>
                <a:pt x="333" y="19"/>
              </a:lnTo>
              <a:lnTo>
                <a:pt x="336" y="14"/>
              </a:lnTo>
              <a:lnTo>
                <a:pt x="340" y="11"/>
              </a:lnTo>
              <a:lnTo>
                <a:pt x="349" y="6"/>
              </a:lnTo>
              <a:lnTo>
                <a:pt x="356" y="2"/>
              </a:lnTo>
              <a:lnTo>
                <a:pt x="364" y="0"/>
              </a:lnTo>
              <a:lnTo>
                <a:pt x="376" y="0"/>
              </a:lnTo>
              <a:lnTo>
                <a:pt x="393" y="7"/>
              </a:lnTo>
              <a:lnTo>
                <a:pt x="397" y="14"/>
              </a:lnTo>
              <a:lnTo>
                <a:pt x="400" y="22"/>
              </a:lnTo>
              <a:lnTo>
                <a:pt x="398" y="32"/>
              </a:lnTo>
              <a:lnTo>
                <a:pt x="395" y="41"/>
              </a:lnTo>
              <a:lnTo>
                <a:pt x="392" y="47"/>
              </a:lnTo>
              <a:lnTo>
                <a:pt x="390" y="51"/>
              </a:lnTo>
              <a:lnTo>
                <a:pt x="383" y="60"/>
              </a:lnTo>
              <a:lnTo>
                <a:pt x="381" y="64"/>
              </a:lnTo>
              <a:lnTo>
                <a:pt x="377" y="69"/>
              </a:lnTo>
              <a:lnTo>
                <a:pt x="373" y="75"/>
              </a:lnTo>
              <a:lnTo>
                <a:pt x="370" y="88"/>
              </a:lnTo>
              <a:lnTo>
                <a:pt x="371" y="91"/>
              </a:lnTo>
              <a:lnTo>
                <a:pt x="376" y="92"/>
              </a:lnTo>
              <a:lnTo>
                <a:pt x="397" y="93"/>
              </a:lnTo>
              <a:lnTo>
                <a:pt x="425" y="98"/>
              </a:lnTo>
              <a:lnTo>
                <a:pt x="443" y="108"/>
              </a:lnTo>
              <a:lnTo>
                <a:pt x="444" y="110"/>
              </a:lnTo>
              <a:lnTo>
                <a:pt x="444" y="114"/>
              </a:lnTo>
              <a:lnTo>
                <a:pt x="442" y="119"/>
              </a:lnTo>
              <a:lnTo>
                <a:pt x="436" y="123"/>
              </a:lnTo>
              <a:lnTo>
                <a:pt x="431" y="127"/>
              </a:lnTo>
              <a:lnTo>
                <a:pt x="424" y="131"/>
              </a:lnTo>
              <a:lnTo>
                <a:pt x="416" y="135"/>
              </a:lnTo>
              <a:lnTo>
                <a:pt x="408" y="137"/>
              </a:lnTo>
              <a:lnTo>
                <a:pt x="394" y="143"/>
              </a:lnTo>
              <a:lnTo>
                <a:pt x="380" y="147"/>
              </a:lnTo>
              <a:lnTo>
                <a:pt x="366" y="152"/>
              </a:lnTo>
              <a:lnTo>
                <a:pt x="356" y="157"/>
              </a:lnTo>
              <a:lnTo>
                <a:pt x="350" y="164"/>
              </a:lnTo>
              <a:lnTo>
                <a:pt x="349" y="173"/>
              </a:lnTo>
              <a:lnTo>
                <a:pt x="351" y="178"/>
              </a:lnTo>
              <a:lnTo>
                <a:pt x="355" y="182"/>
              </a:lnTo>
              <a:lnTo>
                <a:pt x="370" y="188"/>
              </a:lnTo>
              <a:lnTo>
                <a:pt x="410" y="198"/>
              </a:lnTo>
              <a:lnTo>
                <a:pt x="446" y="208"/>
              </a:lnTo>
              <a:lnTo>
                <a:pt x="455" y="216"/>
              </a:lnTo>
              <a:lnTo>
                <a:pt x="457" y="222"/>
              </a:lnTo>
              <a:lnTo>
                <a:pt x="455" y="227"/>
              </a:lnTo>
              <a:lnTo>
                <a:pt x="452" y="233"/>
              </a:lnTo>
              <a:lnTo>
                <a:pt x="447" y="237"/>
              </a:lnTo>
              <a:lnTo>
                <a:pt x="442" y="241"/>
              </a:lnTo>
              <a:lnTo>
                <a:pt x="434" y="244"/>
              </a:lnTo>
              <a:lnTo>
                <a:pt x="418" y="247"/>
              </a:lnTo>
              <a:lnTo>
                <a:pt x="400" y="249"/>
              </a:lnTo>
              <a:lnTo>
                <a:pt x="381" y="252"/>
              </a:lnTo>
              <a:lnTo>
                <a:pt x="363" y="254"/>
              </a:lnTo>
              <a:lnTo>
                <a:pt x="335" y="265"/>
              </a:lnTo>
              <a:lnTo>
                <a:pt x="326" y="274"/>
              </a:lnTo>
              <a:lnTo>
                <a:pt x="322" y="283"/>
              </a:lnTo>
              <a:lnTo>
                <a:pt x="320" y="290"/>
              </a:lnTo>
              <a:lnTo>
                <a:pt x="321" y="295"/>
              </a:lnTo>
              <a:lnTo>
                <a:pt x="322" y="298"/>
              </a:lnTo>
              <a:lnTo>
                <a:pt x="326" y="305"/>
              </a:lnTo>
              <a:lnTo>
                <a:pt x="334" y="309"/>
              </a:lnTo>
              <a:lnTo>
                <a:pt x="359" y="314"/>
              </a:lnTo>
              <a:lnTo>
                <a:pt x="385" y="309"/>
              </a:lnTo>
              <a:lnTo>
                <a:pt x="395" y="305"/>
              </a:lnTo>
              <a:lnTo>
                <a:pt x="405" y="301"/>
              </a:lnTo>
              <a:lnTo>
                <a:pt x="416" y="297"/>
              </a:lnTo>
              <a:lnTo>
                <a:pt x="426" y="296"/>
              </a:lnTo>
              <a:lnTo>
                <a:pt x="449" y="298"/>
              </a:lnTo>
              <a:lnTo>
                <a:pt x="461" y="305"/>
              </a:lnTo>
              <a:lnTo>
                <a:pt x="466" y="317"/>
              </a:lnTo>
              <a:lnTo>
                <a:pt x="467" y="330"/>
              </a:lnTo>
              <a:lnTo>
                <a:pt x="464" y="346"/>
              </a:lnTo>
              <a:lnTo>
                <a:pt x="462" y="354"/>
              </a:lnTo>
              <a:lnTo>
                <a:pt x="457" y="360"/>
              </a:lnTo>
              <a:lnTo>
                <a:pt x="453" y="367"/>
              </a:lnTo>
              <a:lnTo>
                <a:pt x="447" y="374"/>
              </a:lnTo>
              <a:lnTo>
                <a:pt x="441" y="379"/>
              </a:lnTo>
              <a:lnTo>
                <a:pt x="434" y="382"/>
              </a:lnTo>
              <a:lnTo>
                <a:pt x="426" y="386"/>
              </a:lnTo>
              <a:lnTo>
                <a:pt x="418" y="388"/>
              </a:lnTo>
              <a:lnTo>
                <a:pt x="400" y="388"/>
              </a:lnTo>
              <a:lnTo>
                <a:pt x="379" y="387"/>
              </a:lnTo>
              <a:lnTo>
                <a:pt x="333" y="381"/>
              </a:lnTo>
              <a:lnTo>
                <a:pt x="297" y="381"/>
              </a:lnTo>
              <a:lnTo>
                <a:pt x="284" y="386"/>
              </a:lnTo>
              <a:lnTo>
                <a:pt x="279" y="395"/>
              </a:lnTo>
              <a:lnTo>
                <a:pt x="280" y="399"/>
              </a:lnTo>
              <a:lnTo>
                <a:pt x="282" y="402"/>
              </a:lnTo>
              <a:lnTo>
                <a:pt x="292" y="407"/>
              </a:lnTo>
              <a:lnTo>
                <a:pt x="326" y="409"/>
              </a:lnTo>
              <a:lnTo>
                <a:pt x="345" y="409"/>
              </a:lnTo>
              <a:lnTo>
                <a:pt x="363" y="410"/>
              </a:lnTo>
              <a:lnTo>
                <a:pt x="376" y="416"/>
              </a:lnTo>
              <a:lnTo>
                <a:pt x="383" y="426"/>
              </a:lnTo>
              <a:lnTo>
                <a:pt x="383" y="432"/>
              </a:lnTo>
              <a:lnTo>
                <a:pt x="381" y="441"/>
              </a:lnTo>
              <a:lnTo>
                <a:pt x="377" y="451"/>
              </a:lnTo>
              <a:lnTo>
                <a:pt x="375" y="457"/>
              </a:lnTo>
              <a:lnTo>
                <a:pt x="372" y="462"/>
              </a:lnTo>
              <a:lnTo>
                <a:pt x="369" y="468"/>
              </a:lnTo>
              <a:lnTo>
                <a:pt x="365" y="473"/>
              </a:lnTo>
              <a:lnTo>
                <a:pt x="361" y="480"/>
              </a:lnTo>
              <a:lnTo>
                <a:pt x="356" y="487"/>
              </a:lnTo>
              <a:lnTo>
                <a:pt x="352" y="492"/>
              </a:lnTo>
              <a:lnTo>
                <a:pt x="348" y="499"/>
              </a:lnTo>
              <a:lnTo>
                <a:pt x="342" y="504"/>
              </a:lnTo>
              <a:lnTo>
                <a:pt x="336" y="511"/>
              </a:lnTo>
              <a:lnTo>
                <a:pt x="331" y="516"/>
              </a:lnTo>
              <a:lnTo>
                <a:pt x="325" y="523"/>
              </a:lnTo>
              <a:lnTo>
                <a:pt x="320" y="529"/>
              </a:lnTo>
              <a:lnTo>
                <a:pt x="314" y="534"/>
              </a:lnTo>
              <a:lnTo>
                <a:pt x="308" y="539"/>
              </a:lnTo>
              <a:lnTo>
                <a:pt x="302" y="544"/>
              </a:lnTo>
              <a:lnTo>
                <a:pt x="295" y="549"/>
              </a:lnTo>
              <a:lnTo>
                <a:pt x="289" y="552"/>
              </a:lnTo>
              <a:lnTo>
                <a:pt x="283" y="556"/>
              </a:lnTo>
              <a:lnTo>
                <a:pt x="277" y="560"/>
              </a:lnTo>
              <a:lnTo>
                <a:pt x="264" y="564"/>
              </a:lnTo>
              <a:lnTo>
                <a:pt x="252" y="567"/>
              </a:lnTo>
              <a:lnTo>
                <a:pt x="240" y="567"/>
              </a:lnTo>
              <a:lnTo>
                <a:pt x="218" y="567"/>
              </a:lnTo>
              <a:lnTo>
                <a:pt x="198" y="573"/>
              </a:lnTo>
              <a:lnTo>
                <a:pt x="181" y="581"/>
              </a:lnTo>
              <a:lnTo>
                <a:pt x="173" y="585"/>
              </a:lnTo>
              <a:lnTo>
                <a:pt x="167" y="590"/>
              </a:lnTo>
              <a:lnTo>
                <a:pt x="161" y="594"/>
              </a:lnTo>
              <a:lnTo>
                <a:pt x="156" y="600"/>
              </a:lnTo>
              <a:lnTo>
                <a:pt x="147" y="607"/>
              </a:lnTo>
              <a:lnTo>
                <a:pt x="142" y="614"/>
              </a:lnTo>
              <a:lnTo>
                <a:pt x="140" y="616"/>
              </a:lnTo>
              <a:lnTo>
                <a:pt x="189" y="510"/>
              </a:lnTo>
              <a:lnTo>
                <a:pt x="344" y="448"/>
              </a:lnTo>
              <a:lnTo>
                <a:pt x="202" y="475"/>
              </a:lnTo>
              <a:lnTo>
                <a:pt x="263" y="350"/>
              </a:lnTo>
              <a:lnTo>
                <a:pt x="422" y="347"/>
              </a:lnTo>
              <a:lnTo>
                <a:pt x="273" y="324"/>
              </a:lnTo>
              <a:lnTo>
                <a:pt x="309" y="238"/>
              </a:lnTo>
              <a:lnTo>
                <a:pt x="423" y="224"/>
              </a:lnTo>
              <a:lnTo>
                <a:pt x="319" y="215"/>
              </a:lnTo>
              <a:lnTo>
                <a:pt x="343" y="144"/>
              </a:lnTo>
              <a:lnTo>
                <a:pt x="405" y="115"/>
              </a:lnTo>
              <a:lnTo>
                <a:pt x="342" y="124"/>
              </a:lnTo>
              <a:lnTo>
                <a:pt x="361" y="24"/>
              </a:lnTo>
              <a:lnTo>
                <a:pt x="324" y="147"/>
              </a:lnTo>
              <a:lnTo>
                <a:pt x="289" y="239"/>
              </a:lnTo>
              <a:lnTo>
                <a:pt x="268" y="50"/>
              </a:lnTo>
              <a:lnTo>
                <a:pt x="271" y="272"/>
              </a:lnTo>
              <a:lnTo>
                <a:pt x="238" y="339"/>
              </a:lnTo>
              <a:lnTo>
                <a:pt x="186" y="174"/>
              </a:lnTo>
              <a:lnTo>
                <a:pt x="220" y="369"/>
              </a:lnTo>
              <a:lnTo>
                <a:pt x="175" y="469"/>
              </a:lnTo>
              <a:lnTo>
                <a:pt x="101" y="342"/>
              </a:lnTo>
              <a:lnTo>
                <a:pt x="161" y="500"/>
              </a:lnTo>
              <a:lnTo>
                <a:pt x="157" y="514"/>
              </a:lnTo>
              <a:lnTo>
                <a:pt x="152" y="529"/>
              </a:lnTo>
              <a:lnTo>
                <a:pt x="146" y="548"/>
              </a:lnTo>
              <a:lnTo>
                <a:pt x="138" y="567"/>
              </a:lnTo>
              <a:lnTo>
                <a:pt x="130" y="586"/>
              </a:lnTo>
              <a:lnTo>
                <a:pt x="128" y="592"/>
              </a:lnTo>
              <a:lnTo>
                <a:pt x="126" y="596"/>
              </a:lnTo>
              <a:lnTo>
                <a:pt x="124" y="601"/>
              </a:lnTo>
              <a:lnTo>
                <a:pt x="122" y="605"/>
              </a:lnTo>
              <a:lnTo>
                <a:pt x="120" y="610"/>
              </a:lnTo>
              <a:lnTo>
                <a:pt x="118" y="613"/>
              </a:lnTo>
              <a:lnTo>
                <a:pt x="114" y="620"/>
              </a:lnTo>
              <a:lnTo>
                <a:pt x="109" y="626"/>
              </a:lnTo>
              <a:lnTo>
                <a:pt x="106" y="631"/>
              </a:lnTo>
              <a:lnTo>
                <a:pt x="102" y="634"/>
              </a:lnTo>
              <a:lnTo>
                <a:pt x="99" y="638"/>
              </a:lnTo>
              <a:lnTo>
                <a:pt x="96" y="643"/>
              </a:lnTo>
              <a:lnTo>
                <a:pt x="91" y="647"/>
              </a:lnTo>
              <a:lnTo>
                <a:pt x="87" y="652"/>
              </a:lnTo>
              <a:lnTo>
                <a:pt x="83" y="655"/>
              </a:lnTo>
              <a:lnTo>
                <a:pt x="78" y="659"/>
              </a:lnTo>
              <a:lnTo>
                <a:pt x="74" y="664"/>
              </a:lnTo>
              <a:lnTo>
                <a:pt x="68" y="669"/>
              </a:lnTo>
              <a:lnTo>
                <a:pt x="64" y="674"/>
              </a:lnTo>
              <a:lnTo>
                <a:pt x="58" y="677"/>
              </a:lnTo>
              <a:lnTo>
                <a:pt x="54" y="682"/>
              </a:lnTo>
              <a:lnTo>
                <a:pt x="49" y="686"/>
              </a:lnTo>
              <a:lnTo>
                <a:pt x="39" y="695"/>
              </a:lnTo>
              <a:lnTo>
                <a:pt x="35" y="698"/>
              </a:lnTo>
              <a:lnTo>
                <a:pt x="30" y="703"/>
              </a:lnTo>
              <a:lnTo>
                <a:pt x="23" y="709"/>
              </a:lnTo>
              <a:lnTo>
                <a:pt x="15" y="715"/>
              </a:lnTo>
              <a:lnTo>
                <a:pt x="8" y="720"/>
              </a:lnTo>
              <a:lnTo>
                <a:pt x="4" y="724"/>
              </a:lnTo>
              <a:lnTo>
                <a:pt x="0" y="727"/>
              </a:lnTo>
              <a:lnTo>
                <a:pt x="19" y="627"/>
              </a:lnTo>
              <a:lnTo>
                <a:pt x="26" y="630"/>
              </a:lnTo>
              <a:lnTo>
                <a:pt x="48" y="628"/>
              </a:lnTo>
              <a:lnTo>
                <a:pt x="74" y="621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76200</xdr:colOff>
      <xdr:row>17</xdr:row>
      <xdr:rowOff>9525</xdr:rowOff>
    </xdr:from>
    <xdr:to>
      <xdr:col>4</xdr:col>
      <xdr:colOff>209550</xdr:colOff>
      <xdr:row>19</xdr:row>
      <xdr:rowOff>47625</xdr:rowOff>
    </xdr:to>
    <xdr:sp macro="" textlink="">
      <xdr:nvSpPr>
        <xdr:cNvPr id="10676" name="Freeform 33"/>
        <xdr:cNvSpPr>
          <a:spLocks/>
        </xdr:cNvSpPr>
      </xdr:nvSpPr>
      <xdr:spPr bwMode="auto">
        <a:xfrm>
          <a:off x="1905000" y="3419475"/>
          <a:ext cx="742950" cy="361950"/>
        </a:xfrm>
        <a:custGeom>
          <a:avLst/>
          <a:gdLst>
            <a:gd name="T0" fmla="*/ 147769 w 543"/>
            <a:gd name="T1" fmla="*/ 244888 h 269"/>
            <a:gd name="T2" fmla="*/ 205235 w 543"/>
            <a:gd name="T3" fmla="*/ 215286 h 269"/>
            <a:gd name="T4" fmla="*/ 228495 w 543"/>
            <a:gd name="T5" fmla="*/ 184339 h 269"/>
            <a:gd name="T6" fmla="*/ 247650 w 543"/>
            <a:gd name="T7" fmla="*/ 152046 h 269"/>
            <a:gd name="T8" fmla="*/ 268173 w 543"/>
            <a:gd name="T9" fmla="*/ 115716 h 269"/>
            <a:gd name="T10" fmla="*/ 320166 w 543"/>
            <a:gd name="T11" fmla="*/ 65931 h 269"/>
            <a:gd name="T12" fmla="*/ 361213 w 543"/>
            <a:gd name="T13" fmla="*/ 55167 h 269"/>
            <a:gd name="T14" fmla="*/ 399524 w 543"/>
            <a:gd name="T15" fmla="*/ 55167 h 269"/>
            <a:gd name="T16" fmla="*/ 385841 w 543"/>
            <a:gd name="T17" fmla="*/ 75350 h 269"/>
            <a:gd name="T18" fmla="*/ 362581 w 543"/>
            <a:gd name="T19" fmla="*/ 107643 h 269"/>
            <a:gd name="T20" fmla="*/ 388578 w 543"/>
            <a:gd name="T21" fmla="*/ 135899 h 269"/>
            <a:gd name="T22" fmla="*/ 429625 w 543"/>
            <a:gd name="T23" fmla="*/ 103606 h 269"/>
            <a:gd name="T24" fmla="*/ 456989 w 543"/>
            <a:gd name="T25" fmla="*/ 55167 h 269"/>
            <a:gd name="T26" fmla="*/ 498036 w 543"/>
            <a:gd name="T27" fmla="*/ 22874 h 269"/>
            <a:gd name="T28" fmla="*/ 521296 w 543"/>
            <a:gd name="T29" fmla="*/ 61895 h 269"/>
            <a:gd name="T30" fmla="*/ 492563 w 543"/>
            <a:gd name="T31" fmla="*/ 107643 h 269"/>
            <a:gd name="T32" fmla="*/ 510350 w 543"/>
            <a:gd name="T33" fmla="*/ 123790 h 269"/>
            <a:gd name="T34" fmla="*/ 541820 w 543"/>
            <a:gd name="T35" fmla="*/ 90151 h 269"/>
            <a:gd name="T36" fmla="*/ 560975 w 543"/>
            <a:gd name="T37" fmla="*/ 68622 h 269"/>
            <a:gd name="T38" fmla="*/ 584235 w 543"/>
            <a:gd name="T39" fmla="*/ 41712 h 269"/>
            <a:gd name="T40" fmla="*/ 628018 w 543"/>
            <a:gd name="T41" fmla="*/ 5382 h 269"/>
            <a:gd name="T42" fmla="*/ 654015 w 543"/>
            <a:gd name="T43" fmla="*/ 47094 h 269"/>
            <a:gd name="T44" fmla="*/ 623914 w 543"/>
            <a:gd name="T45" fmla="*/ 79387 h 269"/>
            <a:gd name="T46" fmla="*/ 585603 w 543"/>
            <a:gd name="T47" fmla="*/ 110334 h 269"/>
            <a:gd name="T48" fmla="*/ 584235 w 543"/>
            <a:gd name="T49" fmla="*/ 122444 h 269"/>
            <a:gd name="T50" fmla="*/ 697798 w 543"/>
            <a:gd name="T51" fmla="*/ 60549 h 269"/>
            <a:gd name="T52" fmla="*/ 737477 w 543"/>
            <a:gd name="T53" fmla="*/ 78041 h 269"/>
            <a:gd name="T54" fmla="*/ 714217 w 543"/>
            <a:gd name="T55" fmla="*/ 117062 h 269"/>
            <a:gd name="T56" fmla="*/ 671802 w 543"/>
            <a:gd name="T57" fmla="*/ 127826 h 269"/>
            <a:gd name="T58" fmla="*/ 701903 w 543"/>
            <a:gd name="T59" fmla="*/ 191067 h 269"/>
            <a:gd name="T60" fmla="*/ 669065 w 543"/>
            <a:gd name="T61" fmla="*/ 188375 h 269"/>
            <a:gd name="T62" fmla="*/ 606127 w 543"/>
            <a:gd name="T63" fmla="*/ 160119 h 269"/>
            <a:gd name="T64" fmla="*/ 636228 w 543"/>
            <a:gd name="T65" fmla="*/ 252961 h 269"/>
            <a:gd name="T66" fmla="*/ 610231 w 543"/>
            <a:gd name="T67" fmla="*/ 269108 h 269"/>
            <a:gd name="T68" fmla="*/ 528137 w 543"/>
            <a:gd name="T69" fmla="*/ 211250 h 269"/>
            <a:gd name="T70" fmla="*/ 493932 w 543"/>
            <a:gd name="T71" fmla="*/ 228742 h 269"/>
            <a:gd name="T72" fmla="*/ 555502 w 543"/>
            <a:gd name="T73" fmla="*/ 285254 h 269"/>
            <a:gd name="T74" fmla="*/ 552766 w 543"/>
            <a:gd name="T75" fmla="*/ 348495 h 269"/>
            <a:gd name="T76" fmla="*/ 506246 w 543"/>
            <a:gd name="T77" fmla="*/ 349840 h 269"/>
            <a:gd name="T78" fmla="*/ 422784 w 543"/>
            <a:gd name="T79" fmla="*/ 255652 h 269"/>
            <a:gd name="T80" fmla="*/ 422784 w 543"/>
            <a:gd name="T81" fmla="*/ 291982 h 269"/>
            <a:gd name="T82" fmla="*/ 433730 w 543"/>
            <a:gd name="T83" fmla="*/ 349840 h 269"/>
            <a:gd name="T84" fmla="*/ 394051 w 543"/>
            <a:gd name="T85" fmla="*/ 357913 h 269"/>
            <a:gd name="T86" fmla="*/ 350267 w 543"/>
            <a:gd name="T87" fmla="*/ 361950 h 269"/>
            <a:gd name="T88" fmla="*/ 306484 w 543"/>
            <a:gd name="T89" fmla="*/ 355222 h 269"/>
            <a:gd name="T90" fmla="*/ 259964 w 543"/>
            <a:gd name="T91" fmla="*/ 328311 h 269"/>
            <a:gd name="T92" fmla="*/ 192921 w 543"/>
            <a:gd name="T93" fmla="*/ 291982 h 269"/>
            <a:gd name="T94" fmla="*/ 406365 w 543"/>
            <a:gd name="T95" fmla="*/ 326966 h 269"/>
            <a:gd name="T96" fmla="*/ 610231 w 543"/>
            <a:gd name="T97" fmla="*/ 244888 h 269"/>
            <a:gd name="T98" fmla="*/ 602022 w 543"/>
            <a:gd name="T99" fmla="*/ 131863 h 269"/>
            <a:gd name="T100" fmla="*/ 385841 w 543"/>
            <a:gd name="T101" fmla="*/ 196449 h 269"/>
            <a:gd name="T102" fmla="*/ 214812 w 543"/>
            <a:gd name="T103" fmla="*/ 252961 h 269"/>
            <a:gd name="T104" fmla="*/ 161451 w 543"/>
            <a:gd name="T105" fmla="*/ 270453 h 269"/>
            <a:gd name="T106" fmla="*/ 127246 w 543"/>
            <a:gd name="T107" fmla="*/ 274490 h 269"/>
            <a:gd name="T108" fmla="*/ 95776 w 543"/>
            <a:gd name="T109" fmla="*/ 273144 h 269"/>
            <a:gd name="T110" fmla="*/ 58834 w 543"/>
            <a:gd name="T111" fmla="*/ 270453 h 269"/>
            <a:gd name="T112" fmla="*/ 10946 w 543"/>
            <a:gd name="T113" fmla="*/ 262380 h 269"/>
            <a:gd name="T114" fmla="*/ 120404 w 543"/>
            <a:gd name="T115" fmla="*/ 246234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3"/>
            <a:gd name="T175" fmla="*/ 0 h 269"/>
            <a:gd name="T176" fmla="*/ 543 w 543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3" h="269">
              <a:moveTo>
                <a:pt x="88" y="183"/>
              </a:moveTo>
              <a:lnTo>
                <a:pt x="90" y="184"/>
              </a:lnTo>
              <a:lnTo>
                <a:pt x="94" y="184"/>
              </a:lnTo>
              <a:lnTo>
                <a:pt x="99" y="184"/>
              </a:lnTo>
              <a:lnTo>
                <a:pt x="103" y="183"/>
              </a:lnTo>
              <a:lnTo>
                <a:pt x="108" y="182"/>
              </a:lnTo>
              <a:lnTo>
                <a:pt x="113" y="181"/>
              </a:lnTo>
              <a:lnTo>
                <a:pt x="125" y="177"/>
              </a:lnTo>
              <a:lnTo>
                <a:pt x="137" y="170"/>
              </a:lnTo>
              <a:lnTo>
                <a:pt x="144" y="166"/>
              </a:lnTo>
              <a:lnTo>
                <a:pt x="147" y="162"/>
              </a:lnTo>
              <a:lnTo>
                <a:pt x="150" y="160"/>
              </a:lnTo>
              <a:lnTo>
                <a:pt x="153" y="157"/>
              </a:lnTo>
              <a:lnTo>
                <a:pt x="156" y="153"/>
              </a:lnTo>
              <a:lnTo>
                <a:pt x="159" y="149"/>
              </a:lnTo>
              <a:lnTo>
                <a:pt x="162" y="146"/>
              </a:lnTo>
              <a:lnTo>
                <a:pt x="164" y="141"/>
              </a:lnTo>
              <a:lnTo>
                <a:pt x="167" y="137"/>
              </a:lnTo>
              <a:lnTo>
                <a:pt x="170" y="132"/>
              </a:lnTo>
              <a:lnTo>
                <a:pt x="172" y="129"/>
              </a:lnTo>
              <a:lnTo>
                <a:pt x="174" y="125"/>
              </a:lnTo>
              <a:lnTo>
                <a:pt x="177" y="121"/>
              </a:lnTo>
              <a:lnTo>
                <a:pt x="178" y="117"/>
              </a:lnTo>
              <a:lnTo>
                <a:pt x="181" y="113"/>
              </a:lnTo>
              <a:lnTo>
                <a:pt x="183" y="109"/>
              </a:lnTo>
              <a:lnTo>
                <a:pt x="185" y="106"/>
              </a:lnTo>
              <a:lnTo>
                <a:pt x="188" y="99"/>
              </a:lnTo>
              <a:lnTo>
                <a:pt x="191" y="96"/>
              </a:lnTo>
              <a:lnTo>
                <a:pt x="193" y="91"/>
              </a:lnTo>
              <a:lnTo>
                <a:pt x="196" y="86"/>
              </a:lnTo>
              <a:lnTo>
                <a:pt x="200" y="79"/>
              </a:lnTo>
              <a:lnTo>
                <a:pt x="204" y="74"/>
              </a:lnTo>
              <a:lnTo>
                <a:pt x="208" y="68"/>
              </a:lnTo>
              <a:lnTo>
                <a:pt x="213" y="64"/>
              </a:lnTo>
              <a:lnTo>
                <a:pt x="223" y="55"/>
              </a:lnTo>
              <a:lnTo>
                <a:pt x="234" y="49"/>
              </a:lnTo>
              <a:lnTo>
                <a:pt x="241" y="47"/>
              </a:lnTo>
              <a:lnTo>
                <a:pt x="246" y="45"/>
              </a:lnTo>
              <a:lnTo>
                <a:pt x="249" y="44"/>
              </a:lnTo>
              <a:lnTo>
                <a:pt x="253" y="44"/>
              </a:lnTo>
              <a:lnTo>
                <a:pt x="258" y="43"/>
              </a:lnTo>
              <a:lnTo>
                <a:pt x="264" y="41"/>
              </a:lnTo>
              <a:lnTo>
                <a:pt x="268" y="41"/>
              </a:lnTo>
              <a:lnTo>
                <a:pt x="274" y="40"/>
              </a:lnTo>
              <a:lnTo>
                <a:pt x="278" y="40"/>
              </a:lnTo>
              <a:lnTo>
                <a:pt x="282" y="40"/>
              </a:lnTo>
              <a:lnTo>
                <a:pt x="286" y="41"/>
              </a:lnTo>
              <a:lnTo>
                <a:pt x="292" y="41"/>
              </a:lnTo>
              <a:lnTo>
                <a:pt x="297" y="43"/>
              </a:lnTo>
              <a:lnTo>
                <a:pt x="295" y="44"/>
              </a:lnTo>
              <a:lnTo>
                <a:pt x="290" y="47"/>
              </a:lnTo>
              <a:lnTo>
                <a:pt x="288" y="50"/>
              </a:lnTo>
              <a:lnTo>
                <a:pt x="285" y="54"/>
              </a:lnTo>
              <a:lnTo>
                <a:pt x="282" y="56"/>
              </a:lnTo>
              <a:lnTo>
                <a:pt x="278" y="60"/>
              </a:lnTo>
              <a:lnTo>
                <a:pt x="275" y="64"/>
              </a:lnTo>
              <a:lnTo>
                <a:pt x="273" y="68"/>
              </a:lnTo>
              <a:lnTo>
                <a:pt x="269" y="71"/>
              </a:lnTo>
              <a:lnTo>
                <a:pt x="267" y="76"/>
              </a:lnTo>
              <a:lnTo>
                <a:pt x="265" y="80"/>
              </a:lnTo>
              <a:lnTo>
                <a:pt x="264" y="85"/>
              </a:lnTo>
              <a:lnTo>
                <a:pt x="263" y="91"/>
              </a:lnTo>
              <a:lnTo>
                <a:pt x="265" y="97"/>
              </a:lnTo>
              <a:lnTo>
                <a:pt x="271" y="100"/>
              </a:lnTo>
              <a:lnTo>
                <a:pt x="276" y="102"/>
              </a:lnTo>
              <a:lnTo>
                <a:pt x="284" y="101"/>
              </a:lnTo>
              <a:lnTo>
                <a:pt x="292" y="99"/>
              </a:lnTo>
              <a:lnTo>
                <a:pt x="299" y="95"/>
              </a:lnTo>
              <a:lnTo>
                <a:pt x="306" y="89"/>
              </a:lnTo>
              <a:lnTo>
                <a:pt x="309" y="86"/>
              </a:lnTo>
              <a:lnTo>
                <a:pt x="312" y="81"/>
              </a:lnTo>
              <a:lnTo>
                <a:pt x="314" y="77"/>
              </a:lnTo>
              <a:lnTo>
                <a:pt x="316" y="72"/>
              </a:lnTo>
              <a:lnTo>
                <a:pt x="319" y="67"/>
              </a:lnTo>
              <a:lnTo>
                <a:pt x="323" y="60"/>
              </a:lnTo>
              <a:lnTo>
                <a:pt x="326" y="55"/>
              </a:lnTo>
              <a:lnTo>
                <a:pt x="329" y="48"/>
              </a:lnTo>
              <a:lnTo>
                <a:pt x="334" y="41"/>
              </a:lnTo>
              <a:lnTo>
                <a:pt x="338" y="36"/>
              </a:lnTo>
              <a:lnTo>
                <a:pt x="343" y="30"/>
              </a:lnTo>
              <a:lnTo>
                <a:pt x="347" y="26"/>
              </a:lnTo>
              <a:lnTo>
                <a:pt x="356" y="19"/>
              </a:lnTo>
              <a:lnTo>
                <a:pt x="361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39"/>
              </a:lnTo>
              <a:lnTo>
                <a:pt x="381" y="46"/>
              </a:lnTo>
              <a:lnTo>
                <a:pt x="379" y="51"/>
              </a:lnTo>
              <a:lnTo>
                <a:pt x="375" y="57"/>
              </a:lnTo>
              <a:lnTo>
                <a:pt x="371" y="64"/>
              </a:lnTo>
              <a:lnTo>
                <a:pt x="367" y="69"/>
              </a:lnTo>
              <a:lnTo>
                <a:pt x="364" y="75"/>
              </a:lnTo>
              <a:lnTo>
                <a:pt x="360" y="80"/>
              </a:lnTo>
              <a:lnTo>
                <a:pt x="357" y="86"/>
              </a:lnTo>
              <a:lnTo>
                <a:pt x="354" y="94"/>
              </a:lnTo>
              <a:lnTo>
                <a:pt x="357" y="100"/>
              </a:lnTo>
              <a:lnTo>
                <a:pt x="360" y="100"/>
              </a:lnTo>
              <a:lnTo>
                <a:pt x="366" y="98"/>
              </a:lnTo>
              <a:lnTo>
                <a:pt x="373" y="92"/>
              </a:lnTo>
              <a:lnTo>
                <a:pt x="376" y="89"/>
              </a:lnTo>
              <a:lnTo>
                <a:pt x="379" y="86"/>
              </a:lnTo>
              <a:lnTo>
                <a:pt x="384" y="81"/>
              </a:lnTo>
              <a:lnTo>
                <a:pt x="387" y="77"/>
              </a:lnTo>
              <a:lnTo>
                <a:pt x="391" y="71"/>
              </a:lnTo>
              <a:lnTo>
                <a:pt x="396" y="67"/>
              </a:lnTo>
              <a:lnTo>
                <a:pt x="398" y="65"/>
              </a:lnTo>
              <a:lnTo>
                <a:pt x="400" y="61"/>
              </a:lnTo>
              <a:lnTo>
                <a:pt x="402" y="59"/>
              </a:lnTo>
              <a:lnTo>
                <a:pt x="406" y="56"/>
              </a:lnTo>
              <a:lnTo>
                <a:pt x="408" y="54"/>
              </a:lnTo>
              <a:lnTo>
                <a:pt x="410" y="51"/>
              </a:lnTo>
              <a:lnTo>
                <a:pt x="412" y="48"/>
              </a:lnTo>
              <a:lnTo>
                <a:pt x="415" y="46"/>
              </a:lnTo>
              <a:lnTo>
                <a:pt x="419" y="40"/>
              </a:lnTo>
              <a:lnTo>
                <a:pt x="421" y="37"/>
              </a:lnTo>
              <a:lnTo>
                <a:pt x="424" y="35"/>
              </a:lnTo>
              <a:lnTo>
                <a:pt x="427" y="31"/>
              </a:lnTo>
              <a:lnTo>
                <a:pt x="429" y="29"/>
              </a:lnTo>
              <a:lnTo>
                <a:pt x="433" y="25"/>
              </a:lnTo>
              <a:lnTo>
                <a:pt x="438" y="20"/>
              </a:lnTo>
              <a:lnTo>
                <a:pt x="442" y="16"/>
              </a:lnTo>
              <a:lnTo>
                <a:pt x="451" y="8"/>
              </a:lnTo>
              <a:lnTo>
                <a:pt x="459" y="4"/>
              </a:lnTo>
              <a:lnTo>
                <a:pt x="467" y="0"/>
              </a:lnTo>
              <a:lnTo>
                <a:pt x="473" y="0"/>
              </a:lnTo>
              <a:lnTo>
                <a:pt x="478" y="5"/>
              </a:lnTo>
              <a:lnTo>
                <a:pt x="483" y="16"/>
              </a:lnTo>
              <a:lnTo>
                <a:pt x="481" y="28"/>
              </a:lnTo>
              <a:lnTo>
                <a:pt x="478" y="35"/>
              </a:lnTo>
              <a:lnTo>
                <a:pt x="473" y="40"/>
              </a:lnTo>
              <a:lnTo>
                <a:pt x="468" y="47"/>
              </a:lnTo>
              <a:lnTo>
                <a:pt x="465" y="50"/>
              </a:lnTo>
              <a:lnTo>
                <a:pt x="462" y="54"/>
              </a:lnTo>
              <a:lnTo>
                <a:pt x="459" y="56"/>
              </a:lnTo>
              <a:lnTo>
                <a:pt x="456" y="59"/>
              </a:lnTo>
              <a:lnTo>
                <a:pt x="452" y="61"/>
              </a:lnTo>
              <a:lnTo>
                <a:pt x="449" y="65"/>
              </a:lnTo>
              <a:lnTo>
                <a:pt x="437" y="76"/>
              </a:lnTo>
              <a:lnTo>
                <a:pt x="433" y="78"/>
              </a:lnTo>
              <a:lnTo>
                <a:pt x="431" y="80"/>
              </a:lnTo>
              <a:lnTo>
                <a:pt x="428" y="82"/>
              </a:lnTo>
              <a:lnTo>
                <a:pt x="426" y="86"/>
              </a:lnTo>
              <a:lnTo>
                <a:pt x="422" y="89"/>
              </a:lnTo>
              <a:lnTo>
                <a:pt x="419" y="94"/>
              </a:lnTo>
              <a:lnTo>
                <a:pt x="419" y="96"/>
              </a:lnTo>
              <a:lnTo>
                <a:pt x="422" y="95"/>
              </a:lnTo>
              <a:lnTo>
                <a:pt x="427" y="91"/>
              </a:lnTo>
              <a:lnTo>
                <a:pt x="440" y="82"/>
              </a:lnTo>
              <a:lnTo>
                <a:pt x="456" y="71"/>
              </a:lnTo>
              <a:lnTo>
                <a:pt x="475" y="60"/>
              </a:lnTo>
              <a:lnTo>
                <a:pt x="493" y="50"/>
              </a:lnTo>
              <a:lnTo>
                <a:pt x="502" y="47"/>
              </a:lnTo>
              <a:lnTo>
                <a:pt x="510" y="45"/>
              </a:lnTo>
              <a:lnTo>
                <a:pt x="513" y="45"/>
              </a:lnTo>
              <a:lnTo>
                <a:pt x="517" y="45"/>
              </a:lnTo>
              <a:lnTo>
                <a:pt x="523" y="47"/>
              </a:lnTo>
              <a:lnTo>
                <a:pt x="529" y="49"/>
              </a:lnTo>
              <a:lnTo>
                <a:pt x="533" y="52"/>
              </a:lnTo>
              <a:lnTo>
                <a:pt x="539" y="58"/>
              </a:lnTo>
              <a:lnTo>
                <a:pt x="543" y="70"/>
              </a:lnTo>
              <a:lnTo>
                <a:pt x="541" y="76"/>
              </a:lnTo>
              <a:lnTo>
                <a:pt x="538" y="80"/>
              </a:lnTo>
              <a:lnTo>
                <a:pt x="532" y="85"/>
              </a:lnTo>
              <a:lnTo>
                <a:pt x="526" y="87"/>
              </a:lnTo>
              <a:lnTo>
                <a:pt x="522" y="87"/>
              </a:lnTo>
              <a:lnTo>
                <a:pt x="519" y="88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5"/>
              </a:lnTo>
              <a:lnTo>
                <a:pt x="490" y="97"/>
              </a:lnTo>
              <a:lnTo>
                <a:pt x="492" y="99"/>
              </a:lnTo>
              <a:lnTo>
                <a:pt x="501" y="111"/>
              </a:lnTo>
              <a:lnTo>
                <a:pt x="511" y="127"/>
              </a:lnTo>
              <a:lnTo>
                <a:pt x="514" y="140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9" y="143"/>
              </a:lnTo>
              <a:lnTo>
                <a:pt x="493" y="141"/>
              </a:lnTo>
              <a:lnTo>
                <a:pt x="489" y="140"/>
              </a:lnTo>
              <a:lnTo>
                <a:pt x="483" y="137"/>
              </a:lnTo>
              <a:lnTo>
                <a:pt x="475" y="132"/>
              </a:lnTo>
              <a:lnTo>
                <a:pt x="466" y="127"/>
              </a:lnTo>
              <a:lnTo>
                <a:pt x="457" y="122"/>
              </a:lnTo>
              <a:lnTo>
                <a:pt x="450" y="119"/>
              </a:lnTo>
              <a:lnTo>
                <a:pt x="443" y="119"/>
              </a:lnTo>
              <a:lnTo>
                <a:pt x="438" y="122"/>
              </a:lnTo>
              <a:lnTo>
                <a:pt x="437" y="126"/>
              </a:lnTo>
              <a:lnTo>
                <a:pt x="437" y="130"/>
              </a:lnTo>
              <a:lnTo>
                <a:pt x="440" y="140"/>
              </a:lnTo>
              <a:lnTo>
                <a:pt x="453" y="164"/>
              </a:lnTo>
              <a:lnTo>
                <a:pt x="465" y="188"/>
              </a:lnTo>
              <a:lnTo>
                <a:pt x="465" y="195"/>
              </a:lnTo>
              <a:lnTo>
                <a:pt x="462" y="199"/>
              </a:lnTo>
              <a:lnTo>
                <a:pt x="459" y="201"/>
              </a:lnTo>
              <a:lnTo>
                <a:pt x="455" y="201"/>
              </a:lnTo>
              <a:lnTo>
                <a:pt x="450" y="201"/>
              </a:lnTo>
              <a:lnTo>
                <a:pt x="446" y="200"/>
              </a:lnTo>
              <a:lnTo>
                <a:pt x="441" y="198"/>
              </a:lnTo>
              <a:lnTo>
                <a:pt x="432" y="191"/>
              </a:lnTo>
              <a:lnTo>
                <a:pt x="422" y="182"/>
              </a:lnTo>
              <a:lnTo>
                <a:pt x="414" y="174"/>
              </a:lnTo>
              <a:lnTo>
                <a:pt x="404" y="167"/>
              </a:lnTo>
              <a:lnTo>
                <a:pt x="386" y="157"/>
              </a:lnTo>
              <a:lnTo>
                <a:pt x="378" y="157"/>
              </a:lnTo>
              <a:lnTo>
                <a:pt x="371" y="158"/>
              </a:lnTo>
              <a:lnTo>
                <a:pt x="366" y="160"/>
              </a:lnTo>
              <a:lnTo>
                <a:pt x="365" y="162"/>
              </a:lnTo>
              <a:lnTo>
                <a:pt x="363" y="164"/>
              </a:lnTo>
              <a:lnTo>
                <a:pt x="361" y="170"/>
              </a:lnTo>
              <a:lnTo>
                <a:pt x="363" y="177"/>
              </a:lnTo>
              <a:lnTo>
                <a:pt x="371" y="190"/>
              </a:lnTo>
              <a:lnTo>
                <a:pt x="386" y="202"/>
              </a:lnTo>
              <a:lnTo>
                <a:pt x="392" y="205"/>
              </a:lnTo>
              <a:lnTo>
                <a:pt x="399" y="209"/>
              </a:lnTo>
              <a:lnTo>
                <a:pt x="406" y="212"/>
              </a:lnTo>
              <a:lnTo>
                <a:pt x="411" y="217"/>
              </a:lnTo>
              <a:lnTo>
                <a:pt x="420" y="230"/>
              </a:lnTo>
              <a:lnTo>
                <a:pt x="421" y="239"/>
              </a:lnTo>
              <a:lnTo>
                <a:pt x="419" y="246"/>
              </a:lnTo>
              <a:lnTo>
                <a:pt x="412" y="253"/>
              </a:lnTo>
              <a:lnTo>
                <a:pt x="404" y="259"/>
              </a:lnTo>
              <a:lnTo>
                <a:pt x="398" y="261"/>
              </a:lnTo>
              <a:lnTo>
                <a:pt x="392" y="262"/>
              </a:lnTo>
              <a:lnTo>
                <a:pt x="387" y="262"/>
              </a:lnTo>
              <a:lnTo>
                <a:pt x="381" y="262"/>
              </a:lnTo>
              <a:lnTo>
                <a:pt x="376" y="262"/>
              </a:lnTo>
              <a:lnTo>
                <a:pt x="370" y="260"/>
              </a:lnTo>
              <a:lnTo>
                <a:pt x="365" y="258"/>
              </a:lnTo>
              <a:lnTo>
                <a:pt x="360" y="254"/>
              </a:lnTo>
              <a:lnTo>
                <a:pt x="353" y="245"/>
              </a:lnTo>
              <a:lnTo>
                <a:pt x="344" y="233"/>
              </a:lnTo>
              <a:lnTo>
                <a:pt x="326" y="209"/>
              </a:lnTo>
              <a:lnTo>
                <a:pt x="309" y="190"/>
              </a:lnTo>
              <a:lnTo>
                <a:pt x="302" y="185"/>
              </a:lnTo>
              <a:lnTo>
                <a:pt x="295" y="187"/>
              </a:lnTo>
              <a:lnTo>
                <a:pt x="293" y="189"/>
              </a:lnTo>
              <a:lnTo>
                <a:pt x="292" y="192"/>
              </a:lnTo>
              <a:lnTo>
                <a:pt x="295" y="199"/>
              </a:lnTo>
              <a:lnTo>
                <a:pt x="309" y="217"/>
              </a:lnTo>
              <a:lnTo>
                <a:pt x="317" y="227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3" y="256"/>
              </a:lnTo>
              <a:lnTo>
                <a:pt x="317" y="260"/>
              </a:lnTo>
              <a:lnTo>
                <a:pt x="310" y="262"/>
              </a:lnTo>
              <a:lnTo>
                <a:pt x="306" y="263"/>
              </a:lnTo>
              <a:lnTo>
                <a:pt x="303" y="264"/>
              </a:lnTo>
              <a:lnTo>
                <a:pt x="298" y="265"/>
              </a:lnTo>
              <a:lnTo>
                <a:pt x="293" y="265"/>
              </a:lnTo>
              <a:lnTo>
                <a:pt x="288" y="266"/>
              </a:lnTo>
              <a:lnTo>
                <a:pt x="283" y="268"/>
              </a:lnTo>
              <a:lnTo>
                <a:pt x="278" y="268"/>
              </a:lnTo>
              <a:lnTo>
                <a:pt x="273" y="268"/>
              </a:lnTo>
              <a:lnTo>
                <a:pt x="267" y="269"/>
              </a:lnTo>
              <a:lnTo>
                <a:pt x="262" y="269"/>
              </a:lnTo>
              <a:lnTo>
                <a:pt x="256" y="269"/>
              </a:lnTo>
              <a:lnTo>
                <a:pt x="251" y="268"/>
              </a:lnTo>
              <a:lnTo>
                <a:pt x="245" y="268"/>
              </a:lnTo>
              <a:lnTo>
                <a:pt x="239" y="266"/>
              </a:lnTo>
              <a:lnTo>
                <a:pt x="234" y="266"/>
              </a:lnTo>
              <a:lnTo>
                <a:pt x="229" y="265"/>
              </a:lnTo>
              <a:lnTo>
                <a:pt x="224" y="264"/>
              </a:lnTo>
              <a:lnTo>
                <a:pt x="220" y="263"/>
              </a:lnTo>
              <a:lnTo>
                <a:pt x="214" y="261"/>
              </a:lnTo>
              <a:lnTo>
                <a:pt x="211" y="260"/>
              </a:lnTo>
              <a:lnTo>
                <a:pt x="202" y="255"/>
              </a:lnTo>
              <a:lnTo>
                <a:pt x="195" y="250"/>
              </a:lnTo>
              <a:lnTo>
                <a:pt x="190" y="244"/>
              </a:lnTo>
              <a:lnTo>
                <a:pt x="180" y="233"/>
              </a:lnTo>
              <a:lnTo>
                <a:pt x="169" y="225"/>
              </a:lnTo>
              <a:lnTo>
                <a:pt x="156" y="220"/>
              </a:lnTo>
              <a:lnTo>
                <a:pt x="151" y="219"/>
              </a:lnTo>
              <a:lnTo>
                <a:pt x="145" y="218"/>
              </a:lnTo>
              <a:lnTo>
                <a:pt x="141" y="217"/>
              </a:lnTo>
              <a:lnTo>
                <a:pt x="135" y="215"/>
              </a:lnTo>
              <a:lnTo>
                <a:pt x="127" y="215"/>
              </a:lnTo>
              <a:lnTo>
                <a:pt x="122" y="215"/>
              </a:lnTo>
              <a:lnTo>
                <a:pt x="120" y="215"/>
              </a:lnTo>
              <a:lnTo>
                <a:pt x="195" y="192"/>
              </a:lnTo>
              <a:lnTo>
                <a:pt x="297" y="243"/>
              </a:lnTo>
              <a:lnTo>
                <a:pt x="220" y="184"/>
              </a:lnTo>
              <a:lnTo>
                <a:pt x="310" y="158"/>
              </a:lnTo>
              <a:lnTo>
                <a:pt x="384" y="238"/>
              </a:lnTo>
              <a:lnTo>
                <a:pt x="328" y="151"/>
              </a:lnTo>
              <a:lnTo>
                <a:pt x="387" y="131"/>
              </a:lnTo>
              <a:lnTo>
                <a:pt x="446" y="182"/>
              </a:lnTo>
              <a:lnTo>
                <a:pt x="404" y="126"/>
              </a:lnTo>
              <a:lnTo>
                <a:pt x="451" y="107"/>
              </a:lnTo>
              <a:lnTo>
                <a:pt x="493" y="125"/>
              </a:lnTo>
              <a:lnTo>
                <a:pt x="460" y="97"/>
              </a:lnTo>
              <a:lnTo>
                <a:pt x="520" y="61"/>
              </a:lnTo>
              <a:lnTo>
                <a:pt x="440" y="98"/>
              </a:lnTo>
              <a:lnTo>
                <a:pt x="378" y="122"/>
              </a:lnTo>
              <a:lnTo>
                <a:pt x="465" y="26"/>
              </a:lnTo>
              <a:lnTo>
                <a:pt x="354" y="127"/>
              </a:lnTo>
              <a:lnTo>
                <a:pt x="305" y="140"/>
              </a:lnTo>
              <a:lnTo>
                <a:pt x="365" y="39"/>
              </a:lnTo>
              <a:lnTo>
                <a:pt x="282" y="146"/>
              </a:lnTo>
              <a:lnTo>
                <a:pt x="210" y="167"/>
              </a:lnTo>
              <a:lnTo>
                <a:pt x="242" y="74"/>
              </a:lnTo>
              <a:lnTo>
                <a:pt x="188" y="174"/>
              </a:lnTo>
              <a:lnTo>
                <a:pt x="180" y="178"/>
              </a:lnTo>
              <a:lnTo>
                <a:pt x="170" y="182"/>
              </a:lnTo>
              <a:lnTo>
                <a:pt x="157" y="188"/>
              </a:lnTo>
              <a:lnTo>
                <a:pt x="144" y="192"/>
              </a:lnTo>
              <a:lnTo>
                <a:pt x="131" y="198"/>
              </a:lnTo>
              <a:lnTo>
                <a:pt x="127" y="199"/>
              </a:lnTo>
              <a:lnTo>
                <a:pt x="124" y="200"/>
              </a:lnTo>
              <a:lnTo>
                <a:pt x="121" y="200"/>
              </a:lnTo>
              <a:lnTo>
                <a:pt x="118" y="201"/>
              </a:lnTo>
              <a:lnTo>
                <a:pt x="114" y="202"/>
              </a:lnTo>
              <a:lnTo>
                <a:pt x="112" y="203"/>
              </a:lnTo>
              <a:lnTo>
                <a:pt x="106" y="203"/>
              </a:lnTo>
              <a:lnTo>
                <a:pt x="101" y="204"/>
              </a:lnTo>
              <a:lnTo>
                <a:pt x="98" y="204"/>
              </a:lnTo>
              <a:lnTo>
                <a:pt x="93" y="204"/>
              </a:lnTo>
              <a:lnTo>
                <a:pt x="90" y="204"/>
              </a:lnTo>
              <a:lnTo>
                <a:pt x="86" y="204"/>
              </a:lnTo>
              <a:lnTo>
                <a:pt x="82" y="204"/>
              </a:lnTo>
              <a:lnTo>
                <a:pt x="79" y="204"/>
              </a:lnTo>
              <a:lnTo>
                <a:pt x="74" y="204"/>
              </a:lnTo>
              <a:lnTo>
                <a:pt x="70" y="203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2" y="202"/>
              </a:lnTo>
              <a:lnTo>
                <a:pt x="48" y="201"/>
              </a:lnTo>
              <a:lnTo>
                <a:pt x="43" y="201"/>
              </a:lnTo>
              <a:lnTo>
                <a:pt x="34" y="200"/>
              </a:lnTo>
              <a:lnTo>
                <a:pt x="31" y="199"/>
              </a:lnTo>
              <a:lnTo>
                <a:pt x="27" y="199"/>
              </a:lnTo>
              <a:lnTo>
                <a:pt x="20" y="198"/>
              </a:lnTo>
              <a:lnTo>
                <a:pt x="13" y="197"/>
              </a:lnTo>
              <a:lnTo>
                <a:pt x="8" y="195"/>
              </a:lnTo>
              <a:lnTo>
                <a:pt x="3" y="194"/>
              </a:lnTo>
              <a:lnTo>
                <a:pt x="0" y="194"/>
              </a:lnTo>
              <a:lnTo>
                <a:pt x="60" y="159"/>
              </a:lnTo>
              <a:lnTo>
                <a:pt x="62" y="163"/>
              </a:lnTo>
              <a:lnTo>
                <a:pt x="72" y="174"/>
              </a:lnTo>
              <a:lnTo>
                <a:pt x="88" y="183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85725</xdr:colOff>
      <xdr:row>25</xdr:row>
      <xdr:rowOff>114300</xdr:rowOff>
    </xdr:from>
    <xdr:to>
      <xdr:col>2</xdr:col>
      <xdr:colOff>209550</xdr:colOff>
      <xdr:row>28</xdr:row>
      <xdr:rowOff>0</xdr:rowOff>
    </xdr:to>
    <xdr:sp macro="" textlink="">
      <xdr:nvSpPr>
        <xdr:cNvPr id="10677" name="Freeform 34"/>
        <xdr:cNvSpPr>
          <a:spLocks/>
        </xdr:cNvSpPr>
      </xdr:nvSpPr>
      <xdr:spPr bwMode="auto">
        <a:xfrm>
          <a:off x="695325" y="4819650"/>
          <a:ext cx="733425" cy="371475"/>
        </a:xfrm>
        <a:custGeom>
          <a:avLst/>
          <a:gdLst>
            <a:gd name="T0" fmla="*/ 146144 w 542"/>
            <a:gd name="T1" fmla="*/ 252270 h 268"/>
            <a:gd name="T2" fmla="*/ 202977 w 542"/>
            <a:gd name="T3" fmla="*/ 220390 h 268"/>
            <a:gd name="T4" fmla="*/ 224628 w 542"/>
            <a:gd name="T5" fmla="*/ 188510 h 268"/>
            <a:gd name="T6" fmla="*/ 244926 w 542"/>
            <a:gd name="T7" fmla="*/ 156629 h 268"/>
            <a:gd name="T8" fmla="*/ 265224 w 542"/>
            <a:gd name="T9" fmla="*/ 117819 h 268"/>
            <a:gd name="T10" fmla="*/ 316645 w 542"/>
            <a:gd name="T11" fmla="*/ 67919 h 268"/>
            <a:gd name="T12" fmla="*/ 355887 w 542"/>
            <a:gd name="T13" fmla="*/ 58216 h 268"/>
            <a:gd name="T14" fmla="*/ 392423 w 542"/>
            <a:gd name="T15" fmla="*/ 56830 h 268"/>
            <a:gd name="T16" fmla="*/ 381598 w 542"/>
            <a:gd name="T17" fmla="*/ 77622 h 268"/>
            <a:gd name="T18" fmla="*/ 358593 w 542"/>
            <a:gd name="T19" fmla="*/ 110888 h 268"/>
            <a:gd name="T20" fmla="*/ 382951 w 542"/>
            <a:gd name="T21" fmla="*/ 139996 h 268"/>
            <a:gd name="T22" fmla="*/ 424899 w 542"/>
            <a:gd name="T23" fmla="*/ 106730 h 268"/>
            <a:gd name="T24" fmla="*/ 451963 w 542"/>
            <a:gd name="T25" fmla="*/ 58216 h 268"/>
            <a:gd name="T26" fmla="*/ 492558 w 542"/>
            <a:gd name="T27" fmla="*/ 23564 h 268"/>
            <a:gd name="T28" fmla="*/ 515563 w 542"/>
            <a:gd name="T29" fmla="*/ 62375 h 268"/>
            <a:gd name="T30" fmla="*/ 485793 w 542"/>
            <a:gd name="T31" fmla="*/ 110888 h 268"/>
            <a:gd name="T32" fmla="*/ 502031 w 542"/>
            <a:gd name="T33" fmla="*/ 128907 h 268"/>
            <a:gd name="T34" fmla="*/ 535860 w 542"/>
            <a:gd name="T35" fmla="*/ 91483 h 268"/>
            <a:gd name="T36" fmla="*/ 553452 w 542"/>
            <a:gd name="T37" fmla="*/ 70691 h 268"/>
            <a:gd name="T38" fmla="*/ 576456 w 542"/>
            <a:gd name="T39" fmla="*/ 44355 h 268"/>
            <a:gd name="T40" fmla="*/ 621111 w 542"/>
            <a:gd name="T41" fmla="*/ 4158 h 268"/>
            <a:gd name="T42" fmla="*/ 645468 w 542"/>
            <a:gd name="T43" fmla="*/ 47127 h 268"/>
            <a:gd name="T44" fmla="*/ 617051 w 542"/>
            <a:gd name="T45" fmla="*/ 81780 h 268"/>
            <a:gd name="T46" fmla="*/ 579162 w 542"/>
            <a:gd name="T47" fmla="*/ 115046 h 268"/>
            <a:gd name="T48" fmla="*/ 577809 w 542"/>
            <a:gd name="T49" fmla="*/ 126135 h 268"/>
            <a:gd name="T50" fmla="*/ 690123 w 542"/>
            <a:gd name="T51" fmla="*/ 60988 h 268"/>
            <a:gd name="T52" fmla="*/ 729365 w 542"/>
            <a:gd name="T53" fmla="*/ 80394 h 268"/>
            <a:gd name="T54" fmla="*/ 706361 w 542"/>
            <a:gd name="T55" fmla="*/ 120591 h 268"/>
            <a:gd name="T56" fmla="*/ 664413 w 542"/>
            <a:gd name="T57" fmla="*/ 130293 h 268"/>
            <a:gd name="T58" fmla="*/ 694183 w 542"/>
            <a:gd name="T59" fmla="*/ 196826 h 268"/>
            <a:gd name="T60" fmla="*/ 660353 w 542"/>
            <a:gd name="T61" fmla="*/ 194054 h 268"/>
            <a:gd name="T62" fmla="*/ 599460 w 542"/>
            <a:gd name="T63" fmla="*/ 163560 h 268"/>
            <a:gd name="T64" fmla="*/ 626523 w 542"/>
            <a:gd name="T65" fmla="*/ 259201 h 268"/>
            <a:gd name="T66" fmla="*/ 603519 w 542"/>
            <a:gd name="T67" fmla="*/ 275834 h 268"/>
            <a:gd name="T68" fmla="*/ 522328 w 542"/>
            <a:gd name="T69" fmla="*/ 216232 h 268"/>
            <a:gd name="T70" fmla="*/ 488499 w 542"/>
            <a:gd name="T71" fmla="*/ 234251 h 268"/>
            <a:gd name="T72" fmla="*/ 548039 w 542"/>
            <a:gd name="T73" fmla="*/ 293853 h 268"/>
            <a:gd name="T74" fmla="*/ 543979 w 542"/>
            <a:gd name="T75" fmla="*/ 357614 h 268"/>
            <a:gd name="T76" fmla="*/ 500678 w 542"/>
            <a:gd name="T77" fmla="*/ 359000 h 268"/>
            <a:gd name="T78" fmla="*/ 416780 w 542"/>
            <a:gd name="T79" fmla="*/ 261973 h 268"/>
            <a:gd name="T80" fmla="*/ 416780 w 542"/>
            <a:gd name="T81" fmla="*/ 300784 h 268"/>
            <a:gd name="T82" fmla="*/ 427606 w 542"/>
            <a:gd name="T83" fmla="*/ 359000 h 268"/>
            <a:gd name="T84" fmla="*/ 389717 w 542"/>
            <a:gd name="T85" fmla="*/ 368703 h 268"/>
            <a:gd name="T86" fmla="*/ 346415 w 542"/>
            <a:gd name="T87" fmla="*/ 371475 h 268"/>
            <a:gd name="T88" fmla="*/ 303113 w 542"/>
            <a:gd name="T89" fmla="*/ 365931 h 268"/>
            <a:gd name="T90" fmla="*/ 254398 w 542"/>
            <a:gd name="T91" fmla="*/ 338209 h 268"/>
            <a:gd name="T92" fmla="*/ 189446 w 542"/>
            <a:gd name="T93" fmla="*/ 299398 h 268"/>
            <a:gd name="T94" fmla="*/ 401895 w 542"/>
            <a:gd name="T95" fmla="*/ 338209 h 268"/>
            <a:gd name="T96" fmla="*/ 603519 w 542"/>
            <a:gd name="T97" fmla="*/ 253656 h 268"/>
            <a:gd name="T98" fmla="*/ 595400 w 542"/>
            <a:gd name="T99" fmla="*/ 134452 h 268"/>
            <a:gd name="T100" fmla="*/ 378891 w 542"/>
            <a:gd name="T101" fmla="*/ 200985 h 268"/>
            <a:gd name="T102" fmla="*/ 211096 w 542"/>
            <a:gd name="T103" fmla="*/ 259201 h 268"/>
            <a:gd name="T104" fmla="*/ 159676 w 542"/>
            <a:gd name="T105" fmla="*/ 278606 h 268"/>
            <a:gd name="T106" fmla="*/ 125846 w 542"/>
            <a:gd name="T107" fmla="*/ 284151 h 268"/>
            <a:gd name="T108" fmla="*/ 93370 w 542"/>
            <a:gd name="T109" fmla="*/ 282765 h 268"/>
            <a:gd name="T110" fmla="*/ 58187 w 542"/>
            <a:gd name="T111" fmla="*/ 278606 h 268"/>
            <a:gd name="T112" fmla="*/ 10825 w 542"/>
            <a:gd name="T113" fmla="*/ 270290 h 268"/>
            <a:gd name="T114" fmla="*/ 116374 w 542"/>
            <a:gd name="T115" fmla="*/ 255043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8"/>
            <a:gd name="T176" fmla="*/ 542 w 542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8">
              <a:moveTo>
                <a:pt x="86" y="184"/>
              </a:moveTo>
              <a:lnTo>
                <a:pt x="89" y="184"/>
              </a:lnTo>
              <a:lnTo>
                <a:pt x="94" y="184"/>
              </a:lnTo>
              <a:lnTo>
                <a:pt x="98" y="184"/>
              </a:lnTo>
              <a:lnTo>
                <a:pt x="102" y="183"/>
              </a:lnTo>
              <a:lnTo>
                <a:pt x="108" y="182"/>
              </a:lnTo>
              <a:lnTo>
                <a:pt x="113" y="181"/>
              </a:lnTo>
              <a:lnTo>
                <a:pt x="124" y="177"/>
              </a:lnTo>
              <a:lnTo>
                <a:pt x="137" y="169"/>
              </a:lnTo>
              <a:lnTo>
                <a:pt x="143" y="165"/>
              </a:lnTo>
              <a:lnTo>
                <a:pt x="146" y="162"/>
              </a:lnTo>
              <a:lnTo>
                <a:pt x="150" y="159"/>
              </a:lnTo>
              <a:lnTo>
                <a:pt x="153" y="156"/>
              </a:lnTo>
              <a:lnTo>
                <a:pt x="155" y="153"/>
              </a:lnTo>
              <a:lnTo>
                <a:pt x="159" y="150"/>
              </a:lnTo>
              <a:lnTo>
                <a:pt x="162" y="145"/>
              </a:lnTo>
              <a:lnTo>
                <a:pt x="164" y="141"/>
              </a:lnTo>
              <a:lnTo>
                <a:pt x="166" y="136"/>
              </a:lnTo>
              <a:lnTo>
                <a:pt x="170" y="133"/>
              </a:lnTo>
              <a:lnTo>
                <a:pt x="172" y="128"/>
              </a:lnTo>
              <a:lnTo>
                <a:pt x="174" y="124"/>
              </a:lnTo>
              <a:lnTo>
                <a:pt x="176" y="121"/>
              </a:lnTo>
              <a:lnTo>
                <a:pt x="178" y="116"/>
              </a:lnTo>
              <a:lnTo>
                <a:pt x="181" y="113"/>
              </a:lnTo>
              <a:lnTo>
                <a:pt x="183" y="110"/>
              </a:lnTo>
              <a:lnTo>
                <a:pt x="184" y="105"/>
              </a:lnTo>
              <a:lnTo>
                <a:pt x="188" y="99"/>
              </a:lnTo>
              <a:lnTo>
                <a:pt x="191" y="95"/>
              </a:lnTo>
              <a:lnTo>
                <a:pt x="192" y="92"/>
              </a:lnTo>
              <a:lnTo>
                <a:pt x="196" y="85"/>
              </a:lnTo>
              <a:lnTo>
                <a:pt x="200" y="79"/>
              </a:lnTo>
              <a:lnTo>
                <a:pt x="204" y="73"/>
              </a:lnTo>
              <a:lnTo>
                <a:pt x="207" y="68"/>
              </a:lnTo>
              <a:lnTo>
                <a:pt x="212" y="63"/>
              </a:lnTo>
              <a:lnTo>
                <a:pt x="222" y="54"/>
              </a:lnTo>
              <a:lnTo>
                <a:pt x="234" y="49"/>
              </a:lnTo>
              <a:lnTo>
                <a:pt x="239" y="46"/>
              </a:lnTo>
              <a:lnTo>
                <a:pt x="246" y="44"/>
              </a:lnTo>
              <a:lnTo>
                <a:pt x="249" y="44"/>
              </a:lnTo>
              <a:lnTo>
                <a:pt x="252" y="43"/>
              </a:lnTo>
              <a:lnTo>
                <a:pt x="257" y="42"/>
              </a:lnTo>
              <a:lnTo>
                <a:pt x="263" y="42"/>
              </a:lnTo>
              <a:lnTo>
                <a:pt x="268" y="41"/>
              </a:lnTo>
              <a:lnTo>
                <a:pt x="273" y="41"/>
              </a:lnTo>
              <a:lnTo>
                <a:pt x="277" y="41"/>
              </a:lnTo>
              <a:lnTo>
                <a:pt x="282" y="41"/>
              </a:lnTo>
              <a:lnTo>
                <a:pt x="285" y="41"/>
              </a:lnTo>
              <a:lnTo>
                <a:pt x="290" y="41"/>
              </a:lnTo>
              <a:lnTo>
                <a:pt x="296" y="42"/>
              </a:lnTo>
              <a:lnTo>
                <a:pt x="295" y="43"/>
              </a:lnTo>
              <a:lnTo>
                <a:pt x="290" y="48"/>
              </a:lnTo>
              <a:lnTo>
                <a:pt x="288" y="50"/>
              </a:lnTo>
              <a:lnTo>
                <a:pt x="285" y="53"/>
              </a:lnTo>
              <a:lnTo>
                <a:pt x="282" y="56"/>
              </a:lnTo>
              <a:lnTo>
                <a:pt x="278" y="60"/>
              </a:lnTo>
              <a:lnTo>
                <a:pt x="275" y="63"/>
              </a:lnTo>
              <a:lnTo>
                <a:pt x="272" y="68"/>
              </a:lnTo>
              <a:lnTo>
                <a:pt x="269" y="72"/>
              </a:lnTo>
              <a:lnTo>
                <a:pt x="267" y="75"/>
              </a:lnTo>
              <a:lnTo>
                <a:pt x="265" y="80"/>
              </a:lnTo>
              <a:lnTo>
                <a:pt x="263" y="84"/>
              </a:lnTo>
              <a:lnTo>
                <a:pt x="263" y="91"/>
              </a:lnTo>
              <a:lnTo>
                <a:pt x="265" y="97"/>
              </a:lnTo>
              <a:lnTo>
                <a:pt x="269" y="101"/>
              </a:lnTo>
              <a:lnTo>
                <a:pt x="276" y="102"/>
              </a:lnTo>
              <a:lnTo>
                <a:pt x="283" y="101"/>
              </a:lnTo>
              <a:lnTo>
                <a:pt x="290" y="99"/>
              </a:lnTo>
              <a:lnTo>
                <a:pt x="298" y="94"/>
              </a:lnTo>
              <a:lnTo>
                <a:pt x="306" y="89"/>
              </a:lnTo>
              <a:lnTo>
                <a:pt x="308" y="85"/>
              </a:lnTo>
              <a:lnTo>
                <a:pt x="310" y="81"/>
              </a:lnTo>
              <a:lnTo>
                <a:pt x="314" y="77"/>
              </a:lnTo>
              <a:lnTo>
                <a:pt x="316" y="72"/>
              </a:lnTo>
              <a:lnTo>
                <a:pt x="319" y="66"/>
              </a:lnTo>
              <a:lnTo>
                <a:pt x="321" y="60"/>
              </a:lnTo>
              <a:lnTo>
                <a:pt x="326" y="54"/>
              </a:lnTo>
              <a:lnTo>
                <a:pt x="329" y="48"/>
              </a:lnTo>
              <a:lnTo>
                <a:pt x="334" y="42"/>
              </a:lnTo>
              <a:lnTo>
                <a:pt x="337" y="35"/>
              </a:lnTo>
              <a:lnTo>
                <a:pt x="341" y="30"/>
              </a:lnTo>
              <a:lnTo>
                <a:pt x="346" y="25"/>
              </a:lnTo>
              <a:lnTo>
                <a:pt x="356" y="19"/>
              </a:lnTo>
              <a:lnTo>
                <a:pt x="360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40"/>
              </a:lnTo>
              <a:lnTo>
                <a:pt x="381" y="45"/>
              </a:lnTo>
              <a:lnTo>
                <a:pt x="378" y="51"/>
              </a:lnTo>
              <a:lnTo>
                <a:pt x="375" y="58"/>
              </a:lnTo>
              <a:lnTo>
                <a:pt x="370" y="63"/>
              </a:lnTo>
              <a:lnTo>
                <a:pt x="367" y="69"/>
              </a:lnTo>
              <a:lnTo>
                <a:pt x="363" y="74"/>
              </a:lnTo>
              <a:lnTo>
                <a:pt x="359" y="80"/>
              </a:lnTo>
              <a:lnTo>
                <a:pt x="357" y="85"/>
              </a:lnTo>
              <a:lnTo>
                <a:pt x="354" y="94"/>
              </a:lnTo>
              <a:lnTo>
                <a:pt x="356" y="100"/>
              </a:lnTo>
              <a:lnTo>
                <a:pt x="360" y="100"/>
              </a:lnTo>
              <a:lnTo>
                <a:pt x="365" y="97"/>
              </a:lnTo>
              <a:lnTo>
                <a:pt x="371" y="93"/>
              </a:lnTo>
              <a:lnTo>
                <a:pt x="375" y="90"/>
              </a:lnTo>
              <a:lnTo>
                <a:pt x="379" y="85"/>
              </a:lnTo>
              <a:lnTo>
                <a:pt x="382" y="81"/>
              </a:lnTo>
              <a:lnTo>
                <a:pt x="387" y="76"/>
              </a:lnTo>
              <a:lnTo>
                <a:pt x="391" y="72"/>
              </a:lnTo>
              <a:lnTo>
                <a:pt x="396" y="66"/>
              </a:lnTo>
              <a:lnTo>
                <a:pt x="398" y="64"/>
              </a:lnTo>
              <a:lnTo>
                <a:pt x="400" y="61"/>
              </a:lnTo>
              <a:lnTo>
                <a:pt x="402" y="59"/>
              </a:lnTo>
              <a:lnTo>
                <a:pt x="405" y="56"/>
              </a:lnTo>
              <a:lnTo>
                <a:pt x="407" y="53"/>
              </a:lnTo>
              <a:lnTo>
                <a:pt x="409" y="51"/>
              </a:lnTo>
              <a:lnTo>
                <a:pt x="411" y="48"/>
              </a:lnTo>
              <a:lnTo>
                <a:pt x="414" y="45"/>
              </a:lnTo>
              <a:lnTo>
                <a:pt x="419" y="40"/>
              </a:lnTo>
              <a:lnTo>
                <a:pt x="421" y="36"/>
              </a:lnTo>
              <a:lnTo>
                <a:pt x="423" y="34"/>
              </a:lnTo>
              <a:lnTo>
                <a:pt x="426" y="32"/>
              </a:lnTo>
              <a:lnTo>
                <a:pt x="428" y="29"/>
              </a:lnTo>
              <a:lnTo>
                <a:pt x="432" y="24"/>
              </a:lnTo>
              <a:lnTo>
                <a:pt x="438" y="20"/>
              </a:lnTo>
              <a:lnTo>
                <a:pt x="442" y="15"/>
              </a:lnTo>
              <a:lnTo>
                <a:pt x="450" y="8"/>
              </a:lnTo>
              <a:lnTo>
                <a:pt x="459" y="3"/>
              </a:lnTo>
              <a:lnTo>
                <a:pt x="466" y="0"/>
              </a:lnTo>
              <a:lnTo>
                <a:pt x="472" y="1"/>
              </a:lnTo>
              <a:lnTo>
                <a:pt x="478" y="4"/>
              </a:lnTo>
              <a:lnTo>
                <a:pt x="482" y="17"/>
              </a:lnTo>
              <a:lnTo>
                <a:pt x="480" y="28"/>
              </a:lnTo>
              <a:lnTo>
                <a:pt x="477" y="34"/>
              </a:lnTo>
              <a:lnTo>
                <a:pt x="472" y="41"/>
              </a:lnTo>
              <a:lnTo>
                <a:pt x="468" y="46"/>
              </a:lnTo>
              <a:lnTo>
                <a:pt x="465" y="50"/>
              </a:lnTo>
              <a:lnTo>
                <a:pt x="461" y="53"/>
              </a:lnTo>
              <a:lnTo>
                <a:pt x="458" y="55"/>
              </a:lnTo>
              <a:lnTo>
                <a:pt x="456" y="59"/>
              </a:lnTo>
              <a:lnTo>
                <a:pt x="452" y="62"/>
              </a:lnTo>
              <a:lnTo>
                <a:pt x="449" y="64"/>
              </a:lnTo>
              <a:lnTo>
                <a:pt x="436" y="75"/>
              </a:lnTo>
              <a:lnTo>
                <a:pt x="433" y="77"/>
              </a:lnTo>
              <a:lnTo>
                <a:pt x="430" y="81"/>
              </a:lnTo>
              <a:lnTo>
                <a:pt x="428" y="83"/>
              </a:lnTo>
              <a:lnTo>
                <a:pt x="426" y="85"/>
              </a:lnTo>
              <a:lnTo>
                <a:pt x="421" y="89"/>
              </a:lnTo>
              <a:lnTo>
                <a:pt x="419" y="93"/>
              </a:lnTo>
              <a:lnTo>
                <a:pt x="419" y="95"/>
              </a:lnTo>
              <a:lnTo>
                <a:pt x="422" y="94"/>
              </a:lnTo>
              <a:lnTo>
                <a:pt x="427" y="91"/>
              </a:lnTo>
              <a:lnTo>
                <a:pt x="439" y="82"/>
              </a:lnTo>
              <a:lnTo>
                <a:pt x="456" y="71"/>
              </a:lnTo>
              <a:lnTo>
                <a:pt x="474" y="60"/>
              </a:lnTo>
              <a:lnTo>
                <a:pt x="492" y="50"/>
              </a:lnTo>
              <a:lnTo>
                <a:pt x="501" y="46"/>
              </a:lnTo>
              <a:lnTo>
                <a:pt x="510" y="44"/>
              </a:lnTo>
              <a:lnTo>
                <a:pt x="513" y="44"/>
              </a:lnTo>
              <a:lnTo>
                <a:pt x="517" y="44"/>
              </a:lnTo>
              <a:lnTo>
                <a:pt x="523" y="46"/>
              </a:lnTo>
              <a:lnTo>
                <a:pt x="528" y="49"/>
              </a:lnTo>
              <a:lnTo>
                <a:pt x="532" y="52"/>
              </a:lnTo>
              <a:lnTo>
                <a:pt x="539" y="58"/>
              </a:lnTo>
              <a:lnTo>
                <a:pt x="542" y="70"/>
              </a:lnTo>
              <a:lnTo>
                <a:pt x="541" y="75"/>
              </a:lnTo>
              <a:lnTo>
                <a:pt x="538" y="80"/>
              </a:lnTo>
              <a:lnTo>
                <a:pt x="532" y="84"/>
              </a:lnTo>
              <a:lnTo>
                <a:pt x="525" y="86"/>
              </a:lnTo>
              <a:lnTo>
                <a:pt x="522" y="87"/>
              </a:lnTo>
              <a:lnTo>
                <a:pt x="519" y="87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4"/>
              </a:lnTo>
              <a:lnTo>
                <a:pt x="490" y="96"/>
              </a:lnTo>
              <a:lnTo>
                <a:pt x="491" y="100"/>
              </a:lnTo>
              <a:lnTo>
                <a:pt x="500" y="111"/>
              </a:lnTo>
              <a:lnTo>
                <a:pt x="510" y="127"/>
              </a:lnTo>
              <a:lnTo>
                <a:pt x="514" y="141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8" y="143"/>
              </a:lnTo>
              <a:lnTo>
                <a:pt x="493" y="141"/>
              </a:lnTo>
              <a:lnTo>
                <a:pt x="488" y="140"/>
              </a:lnTo>
              <a:lnTo>
                <a:pt x="483" y="136"/>
              </a:lnTo>
              <a:lnTo>
                <a:pt x="473" y="132"/>
              </a:lnTo>
              <a:lnTo>
                <a:pt x="465" y="126"/>
              </a:lnTo>
              <a:lnTo>
                <a:pt x="457" y="122"/>
              </a:lnTo>
              <a:lnTo>
                <a:pt x="449" y="118"/>
              </a:lnTo>
              <a:lnTo>
                <a:pt x="443" y="118"/>
              </a:lnTo>
              <a:lnTo>
                <a:pt x="438" y="122"/>
              </a:lnTo>
              <a:lnTo>
                <a:pt x="437" y="125"/>
              </a:lnTo>
              <a:lnTo>
                <a:pt x="437" y="130"/>
              </a:lnTo>
              <a:lnTo>
                <a:pt x="439" y="140"/>
              </a:lnTo>
              <a:lnTo>
                <a:pt x="452" y="164"/>
              </a:lnTo>
              <a:lnTo>
                <a:pt x="463" y="187"/>
              </a:lnTo>
              <a:lnTo>
                <a:pt x="463" y="196"/>
              </a:lnTo>
              <a:lnTo>
                <a:pt x="462" y="198"/>
              </a:lnTo>
              <a:lnTo>
                <a:pt x="459" y="201"/>
              </a:lnTo>
              <a:lnTo>
                <a:pt x="455" y="202"/>
              </a:lnTo>
              <a:lnTo>
                <a:pt x="450" y="202"/>
              </a:lnTo>
              <a:lnTo>
                <a:pt x="446" y="199"/>
              </a:lnTo>
              <a:lnTo>
                <a:pt x="440" y="197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4" y="166"/>
              </a:lnTo>
              <a:lnTo>
                <a:pt x="386" y="156"/>
              </a:lnTo>
              <a:lnTo>
                <a:pt x="377" y="156"/>
              </a:lnTo>
              <a:lnTo>
                <a:pt x="370" y="157"/>
              </a:lnTo>
              <a:lnTo>
                <a:pt x="365" y="161"/>
              </a:lnTo>
              <a:lnTo>
                <a:pt x="364" y="162"/>
              </a:lnTo>
              <a:lnTo>
                <a:pt x="363" y="165"/>
              </a:lnTo>
              <a:lnTo>
                <a:pt x="361" y="169"/>
              </a:lnTo>
              <a:lnTo>
                <a:pt x="363" y="176"/>
              </a:lnTo>
              <a:lnTo>
                <a:pt x="371" y="191"/>
              </a:lnTo>
              <a:lnTo>
                <a:pt x="385" y="202"/>
              </a:lnTo>
              <a:lnTo>
                <a:pt x="392" y="205"/>
              </a:lnTo>
              <a:lnTo>
                <a:pt x="398" y="208"/>
              </a:lnTo>
              <a:lnTo>
                <a:pt x="405" y="212"/>
              </a:lnTo>
              <a:lnTo>
                <a:pt x="410" y="216"/>
              </a:lnTo>
              <a:lnTo>
                <a:pt x="420" y="229"/>
              </a:lnTo>
              <a:lnTo>
                <a:pt x="421" y="238"/>
              </a:lnTo>
              <a:lnTo>
                <a:pt x="418" y="246"/>
              </a:lnTo>
              <a:lnTo>
                <a:pt x="411" y="253"/>
              </a:lnTo>
              <a:lnTo>
                <a:pt x="402" y="258"/>
              </a:lnTo>
              <a:lnTo>
                <a:pt x="397" y="260"/>
              </a:lnTo>
              <a:lnTo>
                <a:pt x="391" y="261"/>
              </a:lnTo>
              <a:lnTo>
                <a:pt x="386" y="263"/>
              </a:lnTo>
              <a:lnTo>
                <a:pt x="380" y="263"/>
              </a:lnTo>
              <a:lnTo>
                <a:pt x="375" y="261"/>
              </a:lnTo>
              <a:lnTo>
                <a:pt x="370" y="259"/>
              </a:lnTo>
              <a:lnTo>
                <a:pt x="365" y="257"/>
              </a:lnTo>
              <a:lnTo>
                <a:pt x="360" y="254"/>
              </a:lnTo>
              <a:lnTo>
                <a:pt x="351" y="245"/>
              </a:lnTo>
              <a:lnTo>
                <a:pt x="343" y="233"/>
              </a:lnTo>
              <a:lnTo>
                <a:pt x="325" y="208"/>
              </a:lnTo>
              <a:lnTo>
                <a:pt x="308" y="189"/>
              </a:lnTo>
              <a:lnTo>
                <a:pt x="302" y="185"/>
              </a:lnTo>
              <a:lnTo>
                <a:pt x="295" y="186"/>
              </a:lnTo>
              <a:lnTo>
                <a:pt x="293" y="188"/>
              </a:lnTo>
              <a:lnTo>
                <a:pt x="292" y="192"/>
              </a:lnTo>
              <a:lnTo>
                <a:pt x="294" y="198"/>
              </a:lnTo>
              <a:lnTo>
                <a:pt x="308" y="217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5" y="253"/>
              </a:lnTo>
              <a:lnTo>
                <a:pt x="321" y="256"/>
              </a:lnTo>
              <a:lnTo>
                <a:pt x="316" y="259"/>
              </a:lnTo>
              <a:lnTo>
                <a:pt x="309" y="261"/>
              </a:lnTo>
              <a:lnTo>
                <a:pt x="306" y="263"/>
              </a:lnTo>
              <a:lnTo>
                <a:pt x="302" y="264"/>
              </a:lnTo>
              <a:lnTo>
                <a:pt x="297" y="265"/>
              </a:lnTo>
              <a:lnTo>
                <a:pt x="293" y="266"/>
              </a:lnTo>
              <a:lnTo>
                <a:pt x="288" y="266"/>
              </a:lnTo>
              <a:lnTo>
                <a:pt x="283" y="267"/>
              </a:lnTo>
              <a:lnTo>
                <a:pt x="277" y="267"/>
              </a:lnTo>
              <a:lnTo>
                <a:pt x="272" y="268"/>
              </a:lnTo>
              <a:lnTo>
                <a:pt x="267" y="268"/>
              </a:lnTo>
              <a:lnTo>
                <a:pt x="262" y="268"/>
              </a:lnTo>
              <a:lnTo>
                <a:pt x="256" y="268"/>
              </a:lnTo>
              <a:lnTo>
                <a:pt x="251" y="267"/>
              </a:lnTo>
              <a:lnTo>
                <a:pt x="245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4" y="264"/>
              </a:lnTo>
              <a:lnTo>
                <a:pt x="218" y="263"/>
              </a:lnTo>
              <a:lnTo>
                <a:pt x="214" y="260"/>
              </a:lnTo>
              <a:lnTo>
                <a:pt x="210" y="259"/>
              </a:lnTo>
              <a:lnTo>
                <a:pt x="202" y="255"/>
              </a:lnTo>
              <a:lnTo>
                <a:pt x="194" y="250"/>
              </a:lnTo>
              <a:lnTo>
                <a:pt x="188" y="244"/>
              </a:lnTo>
              <a:lnTo>
                <a:pt x="178" y="233"/>
              </a:lnTo>
              <a:lnTo>
                <a:pt x="167" y="225"/>
              </a:lnTo>
              <a:lnTo>
                <a:pt x="156" y="220"/>
              </a:lnTo>
              <a:lnTo>
                <a:pt x="151" y="218"/>
              </a:lnTo>
              <a:lnTo>
                <a:pt x="145" y="217"/>
              </a:lnTo>
              <a:lnTo>
                <a:pt x="140" y="216"/>
              </a:lnTo>
              <a:lnTo>
                <a:pt x="135" y="215"/>
              </a:lnTo>
              <a:lnTo>
                <a:pt x="126" y="215"/>
              </a:lnTo>
              <a:lnTo>
                <a:pt x="121" y="215"/>
              </a:lnTo>
              <a:lnTo>
                <a:pt x="120" y="215"/>
              </a:lnTo>
              <a:lnTo>
                <a:pt x="195" y="193"/>
              </a:lnTo>
              <a:lnTo>
                <a:pt x="297" y="244"/>
              </a:lnTo>
              <a:lnTo>
                <a:pt x="218" y="184"/>
              </a:lnTo>
              <a:lnTo>
                <a:pt x="309" y="157"/>
              </a:lnTo>
              <a:lnTo>
                <a:pt x="382" y="238"/>
              </a:lnTo>
              <a:lnTo>
                <a:pt x="328" y="151"/>
              </a:lnTo>
              <a:lnTo>
                <a:pt x="387" y="131"/>
              </a:lnTo>
              <a:lnTo>
                <a:pt x="446" y="183"/>
              </a:lnTo>
              <a:lnTo>
                <a:pt x="404" y="125"/>
              </a:lnTo>
              <a:lnTo>
                <a:pt x="450" y="106"/>
              </a:lnTo>
              <a:lnTo>
                <a:pt x="493" y="125"/>
              </a:lnTo>
              <a:lnTo>
                <a:pt x="460" y="97"/>
              </a:lnTo>
              <a:lnTo>
                <a:pt x="519" y="62"/>
              </a:lnTo>
              <a:lnTo>
                <a:pt x="440" y="97"/>
              </a:lnTo>
              <a:lnTo>
                <a:pt x="377" y="122"/>
              </a:lnTo>
              <a:lnTo>
                <a:pt x="463" y="25"/>
              </a:lnTo>
              <a:lnTo>
                <a:pt x="353" y="126"/>
              </a:lnTo>
              <a:lnTo>
                <a:pt x="304" y="141"/>
              </a:lnTo>
              <a:lnTo>
                <a:pt x="364" y="39"/>
              </a:lnTo>
              <a:lnTo>
                <a:pt x="280" y="145"/>
              </a:lnTo>
              <a:lnTo>
                <a:pt x="210" y="167"/>
              </a:lnTo>
              <a:lnTo>
                <a:pt x="241" y="73"/>
              </a:lnTo>
              <a:lnTo>
                <a:pt x="187" y="174"/>
              </a:lnTo>
              <a:lnTo>
                <a:pt x="178" y="178"/>
              </a:lnTo>
              <a:lnTo>
                <a:pt x="168" y="182"/>
              </a:lnTo>
              <a:lnTo>
                <a:pt x="156" y="187"/>
              </a:lnTo>
              <a:lnTo>
                <a:pt x="143" y="192"/>
              </a:lnTo>
              <a:lnTo>
                <a:pt x="130" y="197"/>
              </a:lnTo>
              <a:lnTo>
                <a:pt x="126" y="198"/>
              </a:lnTo>
              <a:lnTo>
                <a:pt x="123" y="199"/>
              </a:lnTo>
              <a:lnTo>
                <a:pt x="120" y="199"/>
              </a:lnTo>
              <a:lnTo>
                <a:pt x="118" y="201"/>
              </a:lnTo>
              <a:lnTo>
                <a:pt x="114" y="202"/>
              </a:lnTo>
              <a:lnTo>
                <a:pt x="111" y="203"/>
              </a:lnTo>
              <a:lnTo>
                <a:pt x="105" y="204"/>
              </a:lnTo>
              <a:lnTo>
                <a:pt x="100" y="204"/>
              </a:lnTo>
              <a:lnTo>
                <a:pt x="96" y="205"/>
              </a:lnTo>
              <a:lnTo>
                <a:pt x="93" y="205"/>
              </a:lnTo>
              <a:lnTo>
                <a:pt x="90" y="205"/>
              </a:lnTo>
              <a:lnTo>
                <a:pt x="86" y="205"/>
              </a:lnTo>
              <a:lnTo>
                <a:pt x="82" y="205"/>
              </a:lnTo>
              <a:lnTo>
                <a:pt x="78" y="204"/>
              </a:lnTo>
              <a:lnTo>
                <a:pt x="73" y="204"/>
              </a:lnTo>
              <a:lnTo>
                <a:pt x="69" y="204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1" y="202"/>
              </a:lnTo>
              <a:lnTo>
                <a:pt x="47" y="201"/>
              </a:lnTo>
              <a:lnTo>
                <a:pt x="43" y="201"/>
              </a:lnTo>
              <a:lnTo>
                <a:pt x="34" y="199"/>
              </a:lnTo>
              <a:lnTo>
                <a:pt x="30" y="198"/>
              </a:lnTo>
              <a:lnTo>
                <a:pt x="27" y="198"/>
              </a:lnTo>
              <a:lnTo>
                <a:pt x="19" y="197"/>
              </a:lnTo>
              <a:lnTo>
                <a:pt x="12" y="196"/>
              </a:lnTo>
              <a:lnTo>
                <a:pt x="8" y="195"/>
              </a:lnTo>
              <a:lnTo>
                <a:pt x="3" y="195"/>
              </a:lnTo>
              <a:lnTo>
                <a:pt x="0" y="194"/>
              </a:lnTo>
              <a:lnTo>
                <a:pt x="60" y="158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1171575</xdr:colOff>
      <xdr:row>14</xdr:row>
      <xdr:rowOff>133350</xdr:rowOff>
    </xdr:from>
    <xdr:to>
      <xdr:col>4</xdr:col>
      <xdr:colOff>1905000</xdr:colOff>
      <xdr:row>17</xdr:row>
      <xdr:rowOff>0</xdr:rowOff>
    </xdr:to>
    <xdr:sp macro="" textlink="">
      <xdr:nvSpPr>
        <xdr:cNvPr id="10678" name="Freeform 35"/>
        <xdr:cNvSpPr>
          <a:spLocks/>
        </xdr:cNvSpPr>
      </xdr:nvSpPr>
      <xdr:spPr bwMode="auto">
        <a:xfrm>
          <a:off x="3609975" y="3048000"/>
          <a:ext cx="733425" cy="361950"/>
        </a:xfrm>
        <a:custGeom>
          <a:avLst/>
          <a:gdLst>
            <a:gd name="T0" fmla="*/ 144791 w 542"/>
            <a:gd name="T1" fmla="*/ 246234 h 269"/>
            <a:gd name="T2" fmla="*/ 200271 w 542"/>
            <a:gd name="T3" fmla="*/ 215286 h 269"/>
            <a:gd name="T4" fmla="*/ 224628 w 542"/>
            <a:gd name="T5" fmla="*/ 185684 h 269"/>
            <a:gd name="T6" fmla="*/ 243573 w 542"/>
            <a:gd name="T7" fmla="*/ 152046 h 269"/>
            <a:gd name="T8" fmla="*/ 265224 w 542"/>
            <a:gd name="T9" fmla="*/ 115716 h 269"/>
            <a:gd name="T10" fmla="*/ 313938 w 542"/>
            <a:gd name="T11" fmla="*/ 65931 h 269"/>
            <a:gd name="T12" fmla="*/ 354534 w 542"/>
            <a:gd name="T13" fmla="*/ 56513 h 269"/>
            <a:gd name="T14" fmla="*/ 392423 w 542"/>
            <a:gd name="T15" fmla="*/ 56513 h 269"/>
            <a:gd name="T16" fmla="*/ 378891 w 542"/>
            <a:gd name="T17" fmla="*/ 76696 h 269"/>
            <a:gd name="T18" fmla="*/ 355887 w 542"/>
            <a:gd name="T19" fmla="*/ 107643 h 269"/>
            <a:gd name="T20" fmla="*/ 381598 w 542"/>
            <a:gd name="T21" fmla="*/ 135899 h 269"/>
            <a:gd name="T22" fmla="*/ 422193 w 542"/>
            <a:gd name="T23" fmla="*/ 104952 h 269"/>
            <a:gd name="T24" fmla="*/ 449257 w 542"/>
            <a:gd name="T25" fmla="*/ 56513 h 269"/>
            <a:gd name="T26" fmla="*/ 489852 w 542"/>
            <a:gd name="T27" fmla="*/ 22874 h 269"/>
            <a:gd name="T28" fmla="*/ 515563 w 542"/>
            <a:gd name="T29" fmla="*/ 61895 h 269"/>
            <a:gd name="T30" fmla="*/ 485793 w 542"/>
            <a:gd name="T31" fmla="*/ 107643 h 269"/>
            <a:gd name="T32" fmla="*/ 502031 w 542"/>
            <a:gd name="T33" fmla="*/ 125135 h 269"/>
            <a:gd name="T34" fmla="*/ 533154 w 542"/>
            <a:gd name="T35" fmla="*/ 90151 h 269"/>
            <a:gd name="T36" fmla="*/ 553452 w 542"/>
            <a:gd name="T37" fmla="*/ 68622 h 269"/>
            <a:gd name="T38" fmla="*/ 575103 w 542"/>
            <a:gd name="T39" fmla="*/ 43057 h 269"/>
            <a:gd name="T40" fmla="*/ 621111 w 542"/>
            <a:gd name="T41" fmla="*/ 5382 h 269"/>
            <a:gd name="T42" fmla="*/ 644115 w 542"/>
            <a:gd name="T43" fmla="*/ 47094 h 269"/>
            <a:gd name="T44" fmla="*/ 614345 w 542"/>
            <a:gd name="T45" fmla="*/ 79387 h 269"/>
            <a:gd name="T46" fmla="*/ 576456 w 542"/>
            <a:gd name="T47" fmla="*/ 111680 h 269"/>
            <a:gd name="T48" fmla="*/ 575103 w 542"/>
            <a:gd name="T49" fmla="*/ 123790 h 269"/>
            <a:gd name="T50" fmla="*/ 687417 w 542"/>
            <a:gd name="T51" fmla="*/ 61895 h 269"/>
            <a:gd name="T52" fmla="*/ 726659 w 542"/>
            <a:gd name="T53" fmla="*/ 79387 h 269"/>
            <a:gd name="T54" fmla="*/ 705008 w 542"/>
            <a:gd name="T55" fmla="*/ 118407 h 269"/>
            <a:gd name="T56" fmla="*/ 663059 w 542"/>
            <a:gd name="T57" fmla="*/ 127826 h 269"/>
            <a:gd name="T58" fmla="*/ 692830 w 542"/>
            <a:gd name="T59" fmla="*/ 192412 h 269"/>
            <a:gd name="T60" fmla="*/ 659000 w 542"/>
            <a:gd name="T61" fmla="*/ 188375 h 269"/>
            <a:gd name="T62" fmla="*/ 598107 w 542"/>
            <a:gd name="T63" fmla="*/ 160119 h 269"/>
            <a:gd name="T64" fmla="*/ 626523 w 542"/>
            <a:gd name="T65" fmla="*/ 252961 h 269"/>
            <a:gd name="T66" fmla="*/ 600813 w 542"/>
            <a:gd name="T67" fmla="*/ 269108 h 269"/>
            <a:gd name="T68" fmla="*/ 519622 w 542"/>
            <a:gd name="T69" fmla="*/ 211250 h 269"/>
            <a:gd name="T70" fmla="*/ 487146 w 542"/>
            <a:gd name="T71" fmla="*/ 228742 h 269"/>
            <a:gd name="T72" fmla="*/ 546686 w 542"/>
            <a:gd name="T73" fmla="*/ 286600 h 269"/>
            <a:gd name="T74" fmla="*/ 543979 w 542"/>
            <a:gd name="T75" fmla="*/ 348495 h 269"/>
            <a:gd name="T76" fmla="*/ 499324 w 542"/>
            <a:gd name="T77" fmla="*/ 351186 h 269"/>
            <a:gd name="T78" fmla="*/ 416780 w 542"/>
            <a:gd name="T79" fmla="*/ 255652 h 269"/>
            <a:gd name="T80" fmla="*/ 416780 w 542"/>
            <a:gd name="T81" fmla="*/ 293327 h 269"/>
            <a:gd name="T82" fmla="*/ 427606 w 542"/>
            <a:gd name="T83" fmla="*/ 349840 h 269"/>
            <a:gd name="T84" fmla="*/ 388363 w 542"/>
            <a:gd name="T85" fmla="*/ 359259 h 269"/>
            <a:gd name="T86" fmla="*/ 345062 w 542"/>
            <a:gd name="T87" fmla="*/ 361950 h 269"/>
            <a:gd name="T88" fmla="*/ 300406 w 542"/>
            <a:gd name="T89" fmla="*/ 355222 h 269"/>
            <a:gd name="T90" fmla="*/ 254398 w 542"/>
            <a:gd name="T91" fmla="*/ 328311 h 269"/>
            <a:gd name="T92" fmla="*/ 188092 w 542"/>
            <a:gd name="T93" fmla="*/ 290636 h 269"/>
            <a:gd name="T94" fmla="*/ 400542 w 542"/>
            <a:gd name="T95" fmla="*/ 328311 h 269"/>
            <a:gd name="T96" fmla="*/ 600813 w 542"/>
            <a:gd name="T97" fmla="*/ 246234 h 269"/>
            <a:gd name="T98" fmla="*/ 594047 w 542"/>
            <a:gd name="T99" fmla="*/ 133208 h 269"/>
            <a:gd name="T100" fmla="*/ 378891 w 542"/>
            <a:gd name="T101" fmla="*/ 196449 h 269"/>
            <a:gd name="T102" fmla="*/ 211096 w 542"/>
            <a:gd name="T103" fmla="*/ 252961 h 269"/>
            <a:gd name="T104" fmla="*/ 156969 w 542"/>
            <a:gd name="T105" fmla="*/ 271799 h 269"/>
            <a:gd name="T106" fmla="*/ 125846 w 542"/>
            <a:gd name="T107" fmla="*/ 275835 h 269"/>
            <a:gd name="T108" fmla="*/ 92016 w 542"/>
            <a:gd name="T109" fmla="*/ 274490 h 269"/>
            <a:gd name="T110" fmla="*/ 56834 w 542"/>
            <a:gd name="T111" fmla="*/ 270453 h 269"/>
            <a:gd name="T112" fmla="*/ 8119 w 542"/>
            <a:gd name="T113" fmla="*/ 263726 h 269"/>
            <a:gd name="T114" fmla="*/ 116374 w 542"/>
            <a:gd name="T115" fmla="*/ 247579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9"/>
            <a:gd name="T176" fmla="*/ 542 w 542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9">
              <a:moveTo>
                <a:pt x="86" y="184"/>
              </a:moveTo>
              <a:lnTo>
                <a:pt x="88" y="184"/>
              </a:lnTo>
              <a:lnTo>
                <a:pt x="94" y="184"/>
              </a:lnTo>
              <a:lnTo>
                <a:pt x="97" y="184"/>
              </a:lnTo>
              <a:lnTo>
                <a:pt x="102" y="184"/>
              </a:lnTo>
              <a:lnTo>
                <a:pt x="107" y="183"/>
              </a:lnTo>
              <a:lnTo>
                <a:pt x="112" y="182"/>
              </a:lnTo>
              <a:lnTo>
                <a:pt x="124" y="178"/>
              </a:lnTo>
              <a:lnTo>
                <a:pt x="136" y="170"/>
              </a:lnTo>
              <a:lnTo>
                <a:pt x="143" y="165"/>
              </a:lnTo>
              <a:lnTo>
                <a:pt x="146" y="163"/>
              </a:lnTo>
              <a:lnTo>
                <a:pt x="148" y="160"/>
              </a:lnTo>
              <a:lnTo>
                <a:pt x="151" y="157"/>
              </a:lnTo>
              <a:lnTo>
                <a:pt x="155" y="153"/>
              </a:lnTo>
              <a:lnTo>
                <a:pt x="158" y="150"/>
              </a:lnTo>
              <a:lnTo>
                <a:pt x="160" y="146"/>
              </a:lnTo>
              <a:lnTo>
                <a:pt x="164" y="141"/>
              </a:lnTo>
              <a:lnTo>
                <a:pt x="166" y="138"/>
              </a:lnTo>
              <a:lnTo>
                <a:pt x="168" y="133"/>
              </a:lnTo>
              <a:lnTo>
                <a:pt x="170" y="129"/>
              </a:lnTo>
              <a:lnTo>
                <a:pt x="174" y="126"/>
              </a:lnTo>
              <a:lnTo>
                <a:pt x="176" y="121"/>
              </a:lnTo>
              <a:lnTo>
                <a:pt x="178" y="118"/>
              </a:lnTo>
              <a:lnTo>
                <a:pt x="180" y="113"/>
              </a:lnTo>
              <a:lnTo>
                <a:pt x="181" y="110"/>
              </a:lnTo>
              <a:lnTo>
                <a:pt x="184" y="107"/>
              </a:lnTo>
              <a:lnTo>
                <a:pt x="188" y="99"/>
              </a:lnTo>
              <a:lnTo>
                <a:pt x="189" y="96"/>
              </a:lnTo>
              <a:lnTo>
                <a:pt x="191" y="92"/>
              </a:lnTo>
              <a:lnTo>
                <a:pt x="196" y="86"/>
              </a:lnTo>
              <a:lnTo>
                <a:pt x="199" y="79"/>
              </a:lnTo>
              <a:lnTo>
                <a:pt x="202" y="73"/>
              </a:lnTo>
              <a:lnTo>
                <a:pt x="207" y="69"/>
              </a:lnTo>
              <a:lnTo>
                <a:pt x="211" y="63"/>
              </a:lnTo>
              <a:lnTo>
                <a:pt x="221" y="56"/>
              </a:lnTo>
              <a:lnTo>
                <a:pt x="232" y="49"/>
              </a:lnTo>
              <a:lnTo>
                <a:pt x="239" y="47"/>
              </a:lnTo>
              <a:lnTo>
                <a:pt x="246" y="46"/>
              </a:lnTo>
              <a:lnTo>
                <a:pt x="248" y="45"/>
              </a:lnTo>
              <a:lnTo>
                <a:pt x="251" y="44"/>
              </a:lnTo>
              <a:lnTo>
                <a:pt x="257" y="44"/>
              </a:lnTo>
              <a:lnTo>
                <a:pt x="262" y="42"/>
              </a:lnTo>
              <a:lnTo>
                <a:pt x="268" y="41"/>
              </a:lnTo>
              <a:lnTo>
                <a:pt x="272" y="41"/>
              </a:lnTo>
              <a:lnTo>
                <a:pt x="277" y="41"/>
              </a:lnTo>
              <a:lnTo>
                <a:pt x="281" y="41"/>
              </a:lnTo>
              <a:lnTo>
                <a:pt x="285" y="41"/>
              </a:lnTo>
              <a:lnTo>
                <a:pt x="290" y="42"/>
              </a:lnTo>
              <a:lnTo>
                <a:pt x="296" y="42"/>
              </a:lnTo>
              <a:lnTo>
                <a:pt x="293" y="44"/>
              </a:lnTo>
              <a:lnTo>
                <a:pt x="290" y="48"/>
              </a:lnTo>
              <a:lnTo>
                <a:pt x="287" y="50"/>
              </a:lnTo>
              <a:lnTo>
                <a:pt x="283" y="54"/>
              </a:lnTo>
              <a:lnTo>
                <a:pt x="280" y="57"/>
              </a:lnTo>
              <a:lnTo>
                <a:pt x="278" y="60"/>
              </a:lnTo>
              <a:lnTo>
                <a:pt x="275" y="65"/>
              </a:lnTo>
              <a:lnTo>
                <a:pt x="271" y="68"/>
              </a:lnTo>
              <a:lnTo>
                <a:pt x="268" y="72"/>
              </a:lnTo>
              <a:lnTo>
                <a:pt x="266" y="77"/>
              </a:lnTo>
              <a:lnTo>
                <a:pt x="263" y="80"/>
              </a:lnTo>
              <a:lnTo>
                <a:pt x="262" y="85"/>
              </a:lnTo>
              <a:lnTo>
                <a:pt x="262" y="92"/>
              </a:lnTo>
              <a:lnTo>
                <a:pt x="265" y="98"/>
              </a:lnTo>
              <a:lnTo>
                <a:pt x="269" y="101"/>
              </a:lnTo>
              <a:lnTo>
                <a:pt x="275" y="102"/>
              </a:lnTo>
              <a:lnTo>
                <a:pt x="282" y="101"/>
              </a:lnTo>
              <a:lnTo>
                <a:pt x="290" y="99"/>
              </a:lnTo>
              <a:lnTo>
                <a:pt x="298" y="95"/>
              </a:lnTo>
              <a:lnTo>
                <a:pt x="304" y="89"/>
              </a:lnTo>
              <a:lnTo>
                <a:pt x="308" y="86"/>
              </a:lnTo>
              <a:lnTo>
                <a:pt x="310" y="82"/>
              </a:lnTo>
              <a:lnTo>
                <a:pt x="312" y="78"/>
              </a:lnTo>
              <a:lnTo>
                <a:pt x="316" y="72"/>
              </a:lnTo>
              <a:lnTo>
                <a:pt x="318" y="67"/>
              </a:lnTo>
              <a:lnTo>
                <a:pt x="321" y="61"/>
              </a:lnTo>
              <a:lnTo>
                <a:pt x="324" y="55"/>
              </a:lnTo>
              <a:lnTo>
                <a:pt x="329" y="48"/>
              </a:lnTo>
              <a:lnTo>
                <a:pt x="332" y="42"/>
              </a:lnTo>
              <a:lnTo>
                <a:pt x="337" y="36"/>
              </a:lnTo>
              <a:lnTo>
                <a:pt x="341" y="30"/>
              </a:lnTo>
              <a:lnTo>
                <a:pt x="346" y="26"/>
              </a:lnTo>
              <a:lnTo>
                <a:pt x="355" y="19"/>
              </a:lnTo>
              <a:lnTo>
                <a:pt x="360" y="18"/>
              </a:lnTo>
              <a:lnTo>
                <a:pt x="362" y="17"/>
              </a:lnTo>
              <a:lnTo>
                <a:pt x="365" y="17"/>
              </a:lnTo>
              <a:lnTo>
                <a:pt x="370" y="18"/>
              </a:lnTo>
              <a:lnTo>
                <a:pt x="375" y="21"/>
              </a:lnTo>
              <a:lnTo>
                <a:pt x="382" y="29"/>
              </a:lnTo>
              <a:lnTo>
                <a:pt x="382" y="40"/>
              </a:lnTo>
              <a:lnTo>
                <a:pt x="381" y="46"/>
              </a:lnTo>
              <a:lnTo>
                <a:pt x="378" y="51"/>
              </a:lnTo>
              <a:lnTo>
                <a:pt x="374" y="58"/>
              </a:lnTo>
              <a:lnTo>
                <a:pt x="370" y="63"/>
              </a:lnTo>
              <a:lnTo>
                <a:pt x="365" y="69"/>
              </a:lnTo>
              <a:lnTo>
                <a:pt x="362" y="76"/>
              </a:lnTo>
              <a:lnTo>
                <a:pt x="359" y="80"/>
              </a:lnTo>
              <a:lnTo>
                <a:pt x="355" y="86"/>
              </a:lnTo>
              <a:lnTo>
                <a:pt x="353" y="95"/>
              </a:lnTo>
              <a:lnTo>
                <a:pt x="355" y="100"/>
              </a:lnTo>
              <a:lnTo>
                <a:pt x="360" y="101"/>
              </a:lnTo>
              <a:lnTo>
                <a:pt x="364" y="98"/>
              </a:lnTo>
              <a:lnTo>
                <a:pt x="371" y="93"/>
              </a:lnTo>
              <a:lnTo>
                <a:pt x="374" y="90"/>
              </a:lnTo>
              <a:lnTo>
                <a:pt x="378" y="86"/>
              </a:lnTo>
              <a:lnTo>
                <a:pt x="382" y="82"/>
              </a:lnTo>
              <a:lnTo>
                <a:pt x="387" y="77"/>
              </a:lnTo>
              <a:lnTo>
                <a:pt x="390" y="72"/>
              </a:lnTo>
              <a:lnTo>
                <a:pt x="394" y="67"/>
              </a:lnTo>
              <a:lnTo>
                <a:pt x="396" y="65"/>
              </a:lnTo>
              <a:lnTo>
                <a:pt x="399" y="61"/>
              </a:lnTo>
              <a:lnTo>
                <a:pt x="402" y="59"/>
              </a:lnTo>
              <a:lnTo>
                <a:pt x="404" y="57"/>
              </a:lnTo>
              <a:lnTo>
                <a:pt x="406" y="54"/>
              </a:lnTo>
              <a:lnTo>
                <a:pt x="409" y="51"/>
              </a:lnTo>
              <a:lnTo>
                <a:pt x="411" y="48"/>
              </a:lnTo>
              <a:lnTo>
                <a:pt x="413" y="46"/>
              </a:lnTo>
              <a:lnTo>
                <a:pt x="418" y="40"/>
              </a:lnTo>
              <a:lnTo>
                <a:pt x="421" y="38"/>
              </a:lnTo>
              <a:lnTo>
                <a:pt x="423" y="35"/>
              </a:lnTo>
              <a:lnTo>
                <a:pt x="425" y="32"/>
              </a:lnTo>
              <a:lnTo>
                <a:pt x="428" y="30"/>
              </a:lnTo>
              <a:lnTo>
                <a:pt x="432" y="25"/>
              </a:lnTo>
              <a:lnTo>
                <a:pt x="436" y="20"/>
              </a:lnTo>
              <a:lnTo>
                <a:pt x="441" y="16"/>
              </a:lnTo>
              <a:lnTo>
                <a:pt x="450" y="9"/>
              </a:lnTo>
              <a:lnTo>
                <a:pt x="459" y="4"/>
              </a:lnTo>
              <a:lnTo>
                <a:pt x="465" y="0"/>
              </a:lnTo>
              <a:lnTo>
                <a:pt x="472" y="1"/>
              </a:lnTo>
              <a:lnTo>
                <a:pt x="477" y="5"/>
              </a:lnTo>
              <a:lnTo>
                <a:pt x="482" y="17"/>
              </a:lnTo>
              <a:lnTo>
                <a:pt x="480" y="29"/>
              </a:lnTo>
              <a:lnTo>
                <a:pt x="476" y="35"/>
              </a:lnTo>
              <a:lnTo>
                <a:pt x="472" y="41"/>
              </a:lnTo>
              <a:lnTo>
                <a:pt x="466" y="47"/>
              </a:lnTo>
              <a:lnTo>
                <a:pt x="463" y="50"/>
              </a:lnTo>
              <a:lnTo>
                <a:pt x="461" y="54"/>
              </a:lnTo>
              <a:lnTo>
                <a:pt x="457" y="57"/>
              </a:lnTo>
              <a:lnTo>
                <a:pt x="454" y="59"/>
              </a:lnTo>
              <a:lnTo>
                <a:pt x="451" y="62"/>
              </a:lnTo>
              <a:lnTo>
                <a:pt x="447" y="65"/>
              </a:lnTo>
              <a:lnTo>
                <a:pt x="435" y="76"/>
              </a:lnTo>
              <a:lnTo>
                <a:pt x="432" y="78"/>
              </a:lnTo>
              <a:lnTo>
                <a:pt x="430" y="81"/>
              </a:lnTo>
              <a:lnTo>
                <a:pt x="426" y="83"/>
              </a:lnTo>
              <a:lnTo>
                <a:pt x="425" y="86"/>
              </a:lnTo>
              <a:lnTo>
                <a:pt x="421" y="90"/>
              </a:lnTo>
              <a:lnTo>
                <a:pt x="419" y="93"/>
              </a:lnTo>
              <a:lnTo>
                <a:pt x="419" y="96"/>
              </a:lnTo>
              <a:lnTo>
                <a:pt x="421" y="95"/>
              </a:lnTo>
              <a:lnTo>
                <a:pt x="425" y="92"/>
              </a:lnTo>
              <a:lnTo>
                <a:pt x="439" y="83"/>
              </a:lnTo>
              <a:lnTo>
                <a:pt x="455" y="71"/>
              </a:lnTo>
              <a:lnTo>
                <a:pt x="473" y="60"/>
              </a:lnTo>
              <a:lnTo>
                <a:pt x="492" y="51"/>
              </a:lnTo>
              <a:lnTo>
                <a:pt x="501" y="47"/>
              </a:lnTo>
              <a:lnTo>
                <a:pt x="508" y="46"/>
              </a:lnTo>
              <a:lnTo>
                <a:pt x="513" y="46"/>
              </a:lnTo>
              <a:lnTo>
                <a:pt x="516" y="46"/>
              </a:lnTo>
              <a:lnTo>
                <a:pt x="522" y="47"/>
              </a:lnTo>
              <a:lnTo>
                <a:pt x="527" y="50"/>
              </a:lnTo>
              <a:lnTo>
                <a:pt x="532" y="52"/>
              </a:lnTo>
              <a:lnTo>
                <a:pt x="537" y="59"/>
              </a:lnTo>
              <a:lnTo>
                <a:pt x="542" y="70"/>
              </a:lnTo>
              <a:lnTo>
                <a:pt x="540" y="76"/>
              </a:lnTo>
              <a:lnTo>
                <a:pt x="536" y="81"/>
              </a:lnTo>
              <a:lnTo>
                <a:pt x="531" y="85"/>
              </a:lnTo>
              <a:lnTo>
                <a:pt x="525" y="87"/>
              </a:lnTo>
              <a:lnTo>
                <a:pt x="521" y="88"/>
              </a:lnTo>
              <a:lnTo>
                <a:pt x="517" y="88"/>
              </a:lnTo>
              <a:lnTo>
                <a:pt x="511" y="89"/>
              </a:lnTo>
              <a:lnTo>
                <a:pt x="507" y="90"/>
              </a:lnTo>
              <a:lnTo>
                <a:pt x="504" y="90"/>
              </a:lnTo>
              <a:lnTo>
                <a:pt x="497" y="91"/>
              </a:lnTo>
              <a:lnTo>
                <a:pt x="490" y="95"/>
              </a:lnTo>
              <a:lnTo>
                <a:pt x="490" y="97"/>
              </a:lnTo>
              <a:lnTo>
                <a:pt x="491" y="100"/>
              </a:lnTo>
              <a:lnTo>
                <a:pt x="500" y="111"/>
              </a:lnTo>
              <a:lnTo>
                <a:pt x="510" y="128"/>
              </a:lnTo>
              <a:lnTo>
                <a:pt x="513" y="141"/>
              </a:lnTo>
              <a:lnTo>
                <a:pt x="512" y="143"/>
              </a:lnTo>
              <a:lnTo>
                <a:pt x="511" y="144"/>
              </a:lnTo>
              <a:lnTo>
                <a:pt x="507" y="146"/>
              </a:lnTo>
              <a:lnTo>
                <a:pt x="502" y="144"/>
              </a:lnTo>
              <a:lnTo>
                <a:pt x="497" y="143"/>
              </a:lnTo>
              <a:lnTo>
                <a:pt x="492" y="142"/>
              </a:lnTo>
              <a:lnTo>
                <a:pt x="487" y="140"/>
              </a:lnTo>
              <a:lnTo>
                <a:pt x="482" y="138"/>
              </a:lnTo>
              <a:lnTo>
                <a:pt x="473" y="132"/>
              </a:lnTo>
              <a:lnTo>
                <a:pt x="464" y="127"/>
              </a:lnTo>
              <a:lnTo>
                <a:pt x="456" y="122"/>
              </a:lnTo>
              <a:lnTo>
                <a:pt x="449" y="120"/>
              </a:lnTo>
              <a:lnTo>
                <a:pt x="442" y="119"/>
              </a:lnTo>
              <a:lnTo>
                <a:pt x="438" y="122"/>
              </a:lnTo>
              <a:lnTo>
                <a:pt x="435" y="126"/>
              </a:lnTo>
              <a:lnTo>
                <a:pt x="435" y="130"/>
              </a:lnTo>
              <a:lnTo>
                <a:pt x="439" y="140"/>
              </a:lnTo>
              <a:lnTo>
                <a:pt x="452" y="164"/>
              </a:lnTo>
              <a:lnTo>
                <a:pt x="463" y="188"/>
              </a:lnTo>
              <a:lnTo>
                <a:pt x="463" y="196"/>
              </a:lnTo>
              <a:lnTo>
                <a:pt x="462" y="200"/>
              </a:lnTo>
              <a:lnTo>
                <a:pt x="459" y="201"/>
              </a:lnTo>
              <a:lnTo>
                <a:pt x="453" y="202"/>
              </a:lnTo>
              <a:lnTo>
                <a:pt x="449" y="202"/>
              </a:lnTo>
              <a:lnTo>
                <a:pt x="444" y="200"/>
              </a:lnTo>
              <a:lnTo>
                <a:pt x="440" y="198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3" y="167"/>
              </a:lnTo>
              <a:lnTo>
                <a:pt x="384" y="157"/>
              </a:lnTo>
              <a:lnTo>
                <a:pt x="377" y="157"/>
              </a:lnTo>
              <a:lnTo>
                <a:pt x="370" y="158"/>
              </a:lnTo>
              <a:lnTo>
                <a:pt x="364" y="161"/>
              </a:lnTo>
              <a:lnTo>
                <a:pt x="363" y="163"/>
              </a:lnTo>
              <a:lnTo>
                <a:pt x="362" y="165"/>
              </a:lnTo>
              <a:lnTo>
                <a:pt x="360" y="170"/>
              </a:lnTo>
              <a:lnTo>
                <a:pt x="361" y="177"/>
              </a:lnTo>
              <a:lnTo>
                <a:pt x="371" y="191"/>
              </a:lnTo>
              <a:lnTo>
                <a:pt x="384" y="202"/>
              </a:lnTo>
              <a:lnTo>
                <a:pt x="392" y="205"/>
              </a:lnTo>
              <a:lnTo>
                <a:pt x="398" y="209"/>
              </a:lnTo>
              <a:lnTo>
                <a:pt x="404" y="213"/>
              </a:lnTo>
              <a:lnTo>
                <a:pt x="410" y="216"/>
              </a:lnTo>
              <a:lnTo>
                <a:pt x="419" y="230"/>
              </a:lnTo>
              <a:lnTo>
                <a:pt x="421" y="239"/>
              </a:lnTo>
              <a:lnTo>
                <a:pt x="418" y="247"/>
              </a:lnTo>
              <a:lnTo>
                <a:pt x="411" y="254"/>
              </a:lnTo>
              <a:lnTo>
                <a:pt x="402" y="259"/>
              </a:lnTo>
              <a:lnTo>
                <a:pt x="396" y="261"/>
              </a:lnTo>
              <a:lnTo>
                <a:pt x="391" y="262"/>
              </a:lnTo>
              <a:lnTo>
                <a:pt x="385" y="263"/>
              </a:lnTo>
              <a:lnTo>
                <a:pt x="380" y="263"/>
              </a:lnTo>
              <a:lnTo>
                <a:pt x="374" y="262"/>
              </a:lnTo>
              <a:lnTo>
                <a:pt x="369" y="261"/>
              </a:lnTo>
              <a:lnTo>
                <a:pt x="364" y="259"/>
              </a:lnTo>
              <a:lnTo>
                <a:pt x="360" y="254"/>
              </a:lnTo>
              <a:lnTo>
                <a:pt x="351" y="245"/>
              </a:lnTo>
              <a:lnTo>
                <a:pt x="342" y="234"/>
              </a:lnTo>
              <a:lnTo>
                <a:pt x="324" y="209"/>
              </a:lnTo>
              <a:lnTo>
                <a:pt x="308" y="190"/>
              </a:lnTo>
              <a:lnTo>
                <a:pt x="300" y="185"/>
              </a:lnTo>
              <a:lnTo>
                <a:pt x="293" y="187"/>
              </a:lnTo>
              <a:lnTo>
                <a:pt x="291" y="189"/>
              </a:lnTo>
              <a:lnTo>
                <a:pt x="291" y="192"/>
              </a:lnTo>
              <a:lnTo>
                <a:pt x="293" y="199"/>
              </a:lnTo>
              <a:lnTo>
                <a:pt x="308" y="218"/>
              </a:lnTo>
              <a:lnTo>
                <a:pt x="317" y="228"/>
              </a:lnTo>
              <a:lnTo>
                <a:pt x="323" y="236"/>
              </a:lnTo>
              <a:lnTo>
                <a:pt x="327" y="245"/>
              </a:lnTo>
              <a:lnTo>
                <a:pt x="324" y="253"/>
              </a:lnTo>
              <a:lnTo>
                <a:pt x="321" y="256"/>
              </a:lnTo>
              <a:lnTo>
                <a:pt x="316" y="260"/>
              </a:lnTo>
              <a:lnTo>
                <a:pt x="309" y="262"/>
              </a:lnTo>
              <a:lnTo>
                <a:pt x="306" y="263"/>
              </a:lnTo>
              <a:lnTo>
                <a:pt x="301" y="264"/>
              </a:lnTo>
              <a:lnTo>
                <a:pt x="297" y="265"/>
              </a:lnTo>
              <a:lnTo>
                <a:pt x="292" y="266"/>
              </a:lnTo>
              <a:lnTo>
                <a:pt x="287" y="267"/>
              </a:lnTo>
              <a:lnTo>
                <a:pt x="282" y="267"/>
              </a:lnTo>
              <a:lnTo>
                <a:pt x="277" y="269"/>
              </a:lnTo>
              <a:lnTo>
                <a:pt x="271" y="269"/>
              </a:lnTo>
              <a:lnTo>
                <a:pt x="266" y="269"/>
              </a:lnTo>
              <a:lnTo>
                <a:pt x="260" y="269"/>
              </a:lnTo>
              <a:lnTo>
                <a:pt x="255" y="269"/>
              </a:lnTo>
              <a:lnTo>
                <a:pt x="249" y="269"/>
              </a:lnTo>
              <a:lnTo>
                <a:pt x="244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2" y="264"/>
              </a:lnTo>
              <a:lnTo>
                <a:pt x="218" y="263"/>
              </a:lnTo>
              <a:lnTo>
                <a:pt x="214" y="262"/>
              </a:lnTo>
              <a:lnTo>
                <a:pt x="209" y="260"/>
              </a:lnTo>
              <a:lnTo>
                <a:pt x="200" y="255"/>
              </a:lnTo>
              <a:lnTo>
                <a:pt x="194" y="251"/>
              </a:lnTo>
              <a:lnTo>
                <a:pt x="188" y="244"/>
              </a:lnTo>
              <a:lnTo>
                <a:pt x="178" y="234"/>
              </a:lnTo>
              <a:lnTo>
                <a:pt x="167" y="225"/>
              </a:lnTo>
              <a:lnTo>
                <a:pt x="155" y="221"/>
              </a:lnTo>
              <a:lnTo>
                <a:pt x="149" y="219"/>
              </a:lnTo>
              <a:lnTo>
                <a:pt x="144" y="218"/>
              </a:lnTo>
              <a:lnTo>
                <a:pt x="139" y="216"/>
              </a:lnTo>
              <a:lnTo>
                <a:pt x="134" y="216"/>
              </a:lnTo>
              <a:lnTo>
                <a:pt x="126" y="215"/>
              </a:lnTo>
              <a:lnTo>
                <a:pt x="120" y="215"/>
              </a:lnTo>
              <a:lnTo>
                <a:pt x="118" y="215"/>
              </a:lnTo>
              <a:lnTo>
                <a:pt x="195" y="193"/>
              </a:lnTo>
              <a:lnTo>
                <a:pt x="296" y="244"/>
              </a:lnTo>
              <a:lnTo>
                <a:pt x="218" y="184"/>
              </a:lnTo>
              <a:lnTo>
                <a:pt x="309" y="159"/>
              </a:lnTo>
              <a:lnTo>
                <a:pt x="382" y="239"/>
              </a:lnTo>
              <a:lnTo>
                <a:pt x="327" y="151"/>
              </a:lnTo>
              <a:lnTo>
                <a:pt x="387" y="132"/>
              </a:lnTo>
              <a:lnTo>
                <a:pt x="444" y="183"/>
              </a:lnTo>
              <a:lnTo>
                <a:pt x="402" y="127"/>
              </a:lnTo>
              <a:lnTo>
                <a:pt x="450" y="107"/>
              </a:lnTo>
              <a:lnTo>
                <a:pt x="492" y="126"/>
              </a:lnTo>
              <a:lnTo>
                <a:pt x="460" y="98"/>
              </a:lnTo>
              <a:lnTo>
                <a:pt x="518" y="62"/>
              </a:lnTo>
              <a:lnTo>
                <a:pt x="439" y="99"/>
              </a:lnTo>
              <a:lnTo>
                <a:pt x="377" y="122"/>
              </a:lnTo>
              <a:lnTo>
                <a:pt x="463" y="26"/>
              </a:lnTo>
              <a:lnTo>
                <a:pt x="352" y="128"/>
              </a:lnTo>
              <a:lnTo>
                <a:pt x="303" y="141"/>
              </a:lnTo>
              <a:lnTo>
                <a:pt x="363" y="40"/>
              </a:lnTo>
              <a:lnTo>
                <a:pt x="280" y="146"/>
              </a:lnTo>
              <a:lnTo>
                <a:pt x="208" y="168"/>
              </a:lnTo>
              <a:lnTo>
                <a:pt x="240" y="73"/>
              </a:lnTo>
              <a:lnTo>
                <a:pt x="187" y="174"/>
              </a:lnTo>
              <a:lnTo>
                <a:pt x="178" y="179"/>
              </a:lnTo>
              <a:lnTo>
                <a:pt x="168" y="182"/>
              </a:lnTo>
              <a:lnTo>
                <a:pt x="156" y="188"/>
              </a:lnTo>
              <a:lnTo>
                <a:pt x="143" y="193"/>
              </a:lnTo>
              <a:lnTo>
                <a:pt x="129" y="198"/>
              </a:lnTo>
              <a:lnTo>
                <a:pt x="126" y="199"/>
              </a:lnTo>
              <a:lnTo>
                <a:pt x="123" y="200"/>
              </a:lnTo>
              <a:lnTo>
                <a:pt x="119" y="201"/>
              </a:lnTo>
              <a:lnTo>
                <a:pt x="116" y="202"/>
              </a:lnTo>
              <a:lnTo>
                <a:pt x="113" y="203"/>
              </a:lnTo>
              <a:lnTo>
                <a:pt x="110" y="203"/>
              </a:lnTo>
              <a:lnTo>
                <a:pt x="105" y="204"/>
              </a:lnTo>
              <a:lnTo>
                <a:pt x="99" y="205"/>
              </a:lnTo>
              <a:lnTo>
                <a:pt x="96" y="205"/>
              </a:lnTo>
              <a:lnTo>
                <a:pt x="93" y="205"/>
              </a:lnTo>
              <a:lnTo>
                <a:pt x="89" y="205"/>
              </a:lnTo>
              <a:lnTo>
                <a:pt x="85" y="205"/>
              </a:lnTo>
              <a:lnTo>
                <a:pt x="82" y="205"/>
              </a:lnTo>
              <a:lnTo>
                <a:pt x="77" y="204"/>
              </a:lnTo>
              <a:lnTo>
                <a:pt x="73" y="204"/>
              </a:lnTo>
              <a:lnTo>
                <a:pt x="68" y="204"/>
              </a:lnTo>
              <a:lnTo>
                <a:pt x="64" y="203"/>
              </a:lnTo>
              <a:lnTo>
                <a:pt x="59" y="203"/>
              </a:lnTo>
              <a:lnTo>
                <a:pt x="55" y="203"/>
              </a:lnTo>
              <a:lnTo>
                <a:pt x="51" y="202"/>
              </a:lnTo>
              <a:lnTo>
                <a:pt x="46" y="202"/>
              </a:lnTo>
              <a:lnTo>
                <a:pt x="42" y="201"/>
              </a:lnTo>
              <a:lnTo>
                <a:pt x="34" y="200"/>
              </a:lnTo>
              <a:lnTo>
                <a:pt x="30" y="200"/>
              </a:lnTo>
              <a:lnTo>
                <a:pt x="25" y="199"/>
              </a:lnTo>
              <a:lnTo>
                <a:pt x="18" y="198"/>
              </a:lnTo>
              <a:lnTo>
                <a:pt x="12" y="196"/>
              </a:lnTo>
              <a:lnTo>
                <a:pt x="6" y="196"/>
              </a:lnTo>
              <a:lnTo>
                <a:pt x="3" y="195"/>
              </a:lnTo>
              <a:lnTo>
                <a:pt x="0" y="194"/>
              </a:lnTo>
              <a:lnTo>
                <a:pt x="59" y="160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85725</xdr:colOff>
      <xdr:row>28</xdr:row>
      <xdr:rowOff>123825</xdr:rowOff>
    </xdr:to>
    <xdr:sp macro="" textlink="">
      <xdr:nvSpPr>
        <xdr:cNvPr id="10679" name="Freeform 42"/>
        <xdr:cNvSpPr>
          <a:spLocks/>
        </xdr:cNvSpPr>
      </xdr:nvSpPr>
      <xdr:spPr bwMode="auto">
        <a:xfrm>
          <a:off x="0" y="3895725"/>
          <a:ext cx="695325" cy="1419225"/>
        </a:xfrm>
        <a:custGeom>
          <a:avLst/>
          <a:gdLst>
            <a:gd name="T0" fmla="*/ 554637 w 514"/>
            <a:gd name="T1" fmla="*/ 261148 h 1038"/>
            <a:gd name="T2" fmla="*/ 551931 w 514"/>
            <a:gd name="T3" fmla="*/ 388304 h 1038"/>
            <a:gd name="T4" fmla="*/ 581692 w 514"/>
            <a:gd name="T5" fmla="*/ 458035 h 1038"/>
            <a:gd name="T6" fmla="*/ 618217 w 514"/>
            <a:gd name="T7" fmla="*/ 520929 h 1038"/>
            <a:gd name="T8" fmla="*/ 661506 w 514"/>
            <a:gd name="T9" fmla="*/ 593395 h 1038"/>
            <a:gd name="T10" fmla="*/ 693972 w 514"/>
            <a:gd name="T11" fmla="*/ 728754 h 1038"/>
            <a:gd name="T12" fmla="*/ 673680 w 514"/>
            <a:gd name="T13" fmla="*/ 805321 h 1038"/>
            <a:gd name="T14" fmla="*/ 637156 w 514"/>
            <a:gd name="T15" fmla="*/ 869583 h 1038"/>
            <a:gd name="T16" fmla="*/ 616864 w 514"/>
            <a:gd name="T17" fmla="*/ 828565 h 1038"/>
            <a:gd name="T18" fmla="*/ 584398 w 514"/>
            <a:gd name="T19" fmla="*/ 758834 h 1038"/>
            <a:gd name="T20" fmla="*/ 511348 w 514"/>
            <a:gd name="T21" fmla="*/ 773874 h 1038"/>
            <a:gd name="T22" fmla="*/ 527581 w 514"/>
            <a:gd name="T23" fmla="*/ 875052 h 1038"/>
            <a:gd name="T24" fmla="*/ 581692 w 514"/>
            <a:gd name="T25" fmla="*/ 968026 h 1038"/>
            <a:gd name="T26" fmla="*/ 601984 w 514"/>
            <a:gd name="T27" fmla="*/ 1069204 h 1038"/>
            <a:gd name="T28" fmla="*/ 511348 w 514"/>
            <a:gd name="T29" fmla="*/ 1071939 h 1038"/>
            <a:gd name="T30" fmla="*/ 459943 w 514"/>
            <a:gd name="T31" fmla="*/ 976230 h 1038"/>
            <a:gd name="T32" fmla="*/ 416654 w 514"/>
            <a:gd name="T33" fmla="*/ 988535 h 1038"/>
            <a:gd name="T34" fmla="*/ 445062 w 514"/>
            <a:gd name="T35" fmla="*/ 1078775 h 1038"/>
            <a:gd name="T36" fmla="*/ 464001 w 514"/>
            <a:gd name="T37" fmla="*/ 1132098 h 1038"/>
            <a:gd name="T38" fmla="*/ 484292 w 514"/>
            <a:gd name="T39" fmla="*/ 1193625 h 1038"/>
            <a:gd name="T40" fmla="*/ 508642 w 514"/>
            <a:gd name="T41" fmla="*/ 1307109 h 1038"/>
            <a:gd name="T42" fmla="*/ 412596 w 514"/>
            <a:gd name="T43" fmla="*/ 1308476 h 1038"/>
            <a:gd name="T44" fmla="*/ 385540 w 514"/>
            <a:gd name="T45" fmla="*/ 1225073 h 1038"/>
            <a:gd name="T46" fmla="*/ 366601 w 514"/>
            <a:gd name="T47" fmla="*/ 1132098 h 1038"/>
            <a:gd name="T48" fmla="*/ 347663 w 514"/>
            <a:gd name="T49" fmla="*/ 1115691 h 1038"/>
            <a:gd name="T50" fmla="*/ 346310 w 514"/>
            <a:gd name="T51" fmla="*/ 1370003 h 1038"/>
            <a:gd name="T52" fmla="*/ 278671 w 514"/>
            <a:gd name="T53" fmla="*/ 1419225 h 1038"/>
            <a:gd name="T54" fmla="*/ 235382 w 514"/>
            <a:gd name="T55" fmla="*/ 1342658 h 1038"/>
            <a:gd name="T56" fmla="*/ 259732 w 514"/>
            <a:gd name="T57" fmla="*/ 1261989 h 1038"/>
            <a:gd name="T58" fmla="*/ 120397 w 514"/>
            <a:gd name="T59" fmla="*/ 1249683 h 1038"/>
            <a:gd name="T60" fmla="*/ 159627 w 514"/>
            <a:gd name="T61" fmla="*/ 1196360 h 1038"/>
            <a:gd name="T62" fmla="*/ 263791 w 514"/>
            <a:gd name="T63" fmla="*/ 1119793 h 1038"/>
            <a:gd name="T64" fmla="*/ 81166 w 514"/>
            <a:gd name="T65" fmla="*/ 1077408 h 1038"/>
            <a:gd name="T66" fmla="*/ 78461 w 514"/>
            <a:gd name="T67" fmla="*/ 1019982 h 1038"/>
            <a:gd name="T68" fmla="*/ 252968 w 514"/>
            <a:gd name="T69" fmla="*/ 937946 h 1038"/>
            <a:gd name="T70" fmla="*/ 252968 w 514"/>
            <a:gd name="T71" fmla="*/ 864114 h 1038"/>
            <a:gd name="T72" fmla="*/ 100105 w 514"/>
            <a:gd name="T73" fmla="*/ 910601 h 1038"/>
            <a:gd name="T74" fmla="*/ 0 w 514"/>
            <a:gd name="T75" fmla="*/ 843605 h 1038"/>
            <a:gd name="T76" fmla="*/ 37878 w 514"/>
            <a:gd name="T77" fmla="*/ 765670 h 1038"/>
            <a:gd name="T78" fmla="*/ 277318 w 514"/>
            <a:gd name="T79" fmla="*/ 717816 h 1038"/>
            <a:gd name="T80" fmla="*/ 216444 w 514"/>
            <a:gd name="T81" fmla="*/ 680900 h 1038"/>
            <a:gd name="T82" fmla="*/ 108222 w 514"/>
            <a:gd name="T83" fmla="*/ 643983 h 1038"/>
            <a:gd name="T84" fmla="*/ 128513 w 514"/>
            <a:gd name="T85" fmla="*/ 567416 h 1038"/>
            <a:gd name="T86" fmla="*/ 167744 w 514"/>
            <a:gd name="T87" fmla="*/ 492217 h 1038"/>
            <a:gd name="T88" fmla="*/ 217796 w 514"/>
            <a:gd name="T89" fmla="*/ 423853 h 1038"/>
            <a:gd name="T90" fmla="*/ 307079 w 514"/>
            <a:gd name="T91" fmla="*/ 369163 h 1038"/>
            <a:gd name="T92" fmla="*/ 435593 w 514"/>
            <a:gd name="T93" fmla="*/ 292595 h 1038"/>
            <a:gd name="T94" fmla="*/ 169097 w 514"/>
            <a:gd name="T95" fmla="*/ 619373 h 1038"/>
            <a:gd name="T96" fmla="*/ 116338 w 514"/>
            <a:gd name="T97" fmla="*/ 1041859 h 1038"/>
            <a:gd name="T98" fmla="*/ 316549 w 514"/>
            <a:gd name="T99" fmla="*/ 1138935 h 1038"/>
            <a:gd name="T100" fmla="*/ 413948 w 514"/>
            <a:gd name="T101" fmla="*/ 712347 h 1038"/>
            <a:gd name="T102" fmla="*/ 480234 w 514"/>
            <a:gd name="T103" fmla="*/ 370530 h 1038"/>
            <a:gd name="T104" fmla="*/ 499173 w 514"/>
            <a:gd name="T105" fmla="*/ 259781 h 1038"/>
            <a:gd name="T106" fmla="*/ 522170 w 514"/>
            <a:gd name="T107" fmla="*/ 200989 h 1038"/>
            <a:gd name="T108" fmla="*/ 554637 w 514"/>
            <a:gd name="T109" fmla="*/ 146298 h 1038"/>
            <a:gd name="T110" fmla="*/ 595220 w 514"/>
            <a:gd name="T111" fmla="*/ 88872 h 1038"/>
            <a:gd name="T112" fmla="*/ 653389 w 514"/>
            <a:gd name="T113" fmla="*/ 15040 h 1038"/>
            <a:gd name="T114" fmla="*/ 577634 w 514"/>
            <a:gd name="T115" fmla="*/ 213294 h 103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4"/>
            <a:gd name="T175" fmla="*/ 0 h 1038"/>
            <a:gd name="T176" fmla="*/ 514 w 514"/>
            <a:gd name="T177" fmla="*/ 1038 h 103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4" h="1038">
              <a:moveTo>
                <a:pt x="427" y="156"/>
              </a:moveTo>
              <a:lnTo>
                <a:pt x="425" y="159"/>
              </a:lnTo>
              <a:lnTo>
                <a:pt x="419" y="168"/>
              </a:lnTo>
              <a:lnTo>
                <a:pt x="416" y="175"/>
              </a:lnTo>
              <a:lnTo>
                <a:pt x="412" y="182"/>
              </a:lnTo>
              <a:lnTo>
                <a:pt x="410" y="191"/>
              </a:lnTo>
              <a:lnTo>
                <a:pt x="407" y="202"/>
              </a:lnTo>
              <a:lnTo>
                <a:pt x="402" y="226"/>
              </a:lnTo>
              <a:lnTo>
                <a:pt x="402" y="253"/>
              </a:lnTo>
              <a:lnTo>
                <a:pt x="404" y="269"/>
              </a:lnTo>
              <a:lnTo>
                <a:pt x="406" y="277"/>
              </a:lnTo>
              <a:lnTo>
                <a:pt x="408" y="284"/>
              </a:lnTo>
              <a:lnTo>
                <a:pt x="410" y="293"/>
              </a:lnTo>
              <a:lnTo>
                <a:pt x="414" y="301"/>
              </a:lnTo>
              <a:lnTo>
                <a:pt x="417" y="310"/>
              </a:lnTo>
              <a:lnTo>
                <a:pt x="421" y="319"/>
              </a:lnTo>
              <a:lnTo>
                <a:pt x="426" y="328"/>
              </a:lnTo>
              <a:lnTo>
                <a:pt x="430" y="335"/>
              </a:lnTo>
              <a:lnTo>
                <a:pt x="433" y="343"/>
              </a:lnTo>
              <a:lnTo>
                <a:pt x="439" y="351"/>
              </a:lnTo>
              <a:lnTo>
                <a:pt x="443" y="359"/>
              </a:lnTo>
              <a:lnTo>
                <a:pt x="448" y="366"/>
              </a:lnTo>
              <a:lnTo>
                <a:pt x="452" y="374"/>
              </a:lnTo>
              <a:lnTo>
                <a:pt x="457" y="381"/>
              </a:lnTo>
              <a:lnTo>
                <a:pt x="461" y="389"/>
              </a:lnTo>
              <a:lnTo>
                <a:pt x="466" y="395"/>
              </a:lnTo>
              <a:lnTo>
                <a:pt x="473" y="409"/>
              </a:lnTo>
              <a:lnTo>
                <a:pt x="478" y="415"/>
              </a:lnTo>
              <a:lnTo>
                <a:pt x="481" y="422"/>
              </a:lnTo>
              <a:lnTo>
                <a:pt x="489" y="434"/>
              </a:lnTo>
              <a:lnTo>
                <a:pt x="496" y="446"/>
              </a:lnTo>
              <a:lnTo>
                <a:pt x="501" y="458"/>
              </a:lnTo>
              <a:lnTo>
                <a:pt x="507" y="471"/>
              </a:lnTo>
              <a:lnTo>
                <a:pt x="510" y="483"/>
              </a:lnTo>
              <a:lnTo>
                <a:pt x="514" y="507"/>
              </a:lnTo>
              <a:lnTo>
                <a:pt x="513" y="533"/>
              </a:lnTo>
              <a:lnTo>
                <a:pt x="511" y="545"/>
              </a:lnTo>
              <a:lnTo>
                <a:pt x="509" y="557"/>
              </a:lnTo>
              <a:lnTo>
                <a:pt x="507" y="563"/>
              </a:lnTo>
              <a:lnTo>
                <a:pt x="506" y="568"/>
              </a:lnTo>
              <a:lnTo>
                <a:pt x="502" y="579"/>
              </a:lnTo>
              <a:lnTo>
                <a:pt x="498" y="589"/>
              </a:lnTo>
              <a:lnTo>
                <a:pt x="493" y="598"/>
              </a:lnTo>
              <a:lnTo>
                <a:pt x="489" y="607"/>
              </a:lnTo>
              <a:lnTo>
                <a:pt x="486" y="615"/>
              </a:lnTo>
              <a:lnTo>
                <a:pt x="481" y="621"/>
              </a:lnTo>
              <a:lnTo>
                <a:pt x="478" y="627"/>
              </a:lnTo>
              <a:lnTo>
                <a:pt x="471" y="636"/>
              </a:lnTo>
              <a:lnTo>
                <a:pt x="466" y="645"/>
              </a:lnTo>
              <a:lnTo>
                <a:pt x="465" y="640"/>
              </a:lnTo>
              <a:lnTo>
                <a:pt x="462" y="630"/>
              </a:lnTo>
              <a:lnTo>
                <a:pt x="460" y="622"/>
              </a:lnTo>
              <a:lnTo>
                <a:pt x="458" y="615"/>
              </a:lnTo>
              <a:lnTo>
                <a:pt x="456" y="606"/>
              </a:lnTo>
              <a:lnTo>
                <a:pt x="452" y="597"/>
              </a:lnTo>
              <a:lnTo>
                <a:pt x="449" y="588"/>
              </a:lnTo>
              <a:lnTo>
                <a:pt x="446" y="579"/>
              </a:lnTo>
              <a:lnTo>
                <a:pt x="441" y="570"/>
              </a:lnTo>
              <a:lnTo>
                <a:pt x="437" y="563"/>
              </a:lnTo>
              <a:lnTo>
                <a:pt x="432" y="555"/>
              </a:lnTo>
              <a:lnTo>
                <a:pt x="426" y="548"/>
              </a:lnTo>
              <a:lnTo>
                <a:pt x="415" y="540"/>
              </a:lnTo>
              <a:lnTo>
                <a:pt x="402" y="539"/>
              </a:lnTo>
              <a:lnTo>
                <a:pt x="392" y="544"/>
              </a:lnTo>
              <a:lnTo>
                <a:pt x="384" y="553"/>
              </a:lnTo>
              <a:lnTo>
                <a:pt x="378" y="566"/>
              </a:lnTo>
              <a:lnTo>
                <a:pt x="375" y="581"/>
              </a:lnTo>
              <a:lnTo>
                <a:pt x="375" y="599"/>
              </a:lnTo>
              <a:lnTo>
                <a:pt x="378" y="616"/>
              </a:lnTo>
              <a:lnTo>
                <a:pt x="381" y="624"/>
              </a:lnTo>
              <a:lnTo>
                <a:pt x="385" y="631"/>
              </a:lnTo>
              <a:lnTo>
                <a:pt x="390" y="640"/>
              </a:lnTo>
              <a:lnTo>
                <a:pt x="396" y="649"/>
              </a:lnTo>
              <a:lnTo>
                <a:pt x="402" y="659"/>
              </a:lnTo>
              <a:lnTo>
                <a:pt x="410" y="670"/>
              </a:lnTo>
              <a:lnTo>
                <a:pt x="417" y="682"/>
              </a:lnTo>
              <a:lnTo>
                <a:pt x="424" y="695"/>
              </a:lnTo>
              <a:lnTo>
                <a:pt x="430" y="708"/>
              </a:lnTo>
              <a:lnTo>
                <a:pt x="437" y="720"/>
              </a:lnTo>
              <a:lnTo>
                <a:pt x="442" y="732"/>
              </a:lnTo>
              <a:lnTo>
                <a:pt x="446" y="744"/>
              </a:lnTo>
              <a:lnTo>
                <a:pt x="448" y="768"/>
              </a:lnTo>
              <a:lnTo>
                <a:pt x="446" y="778"/>
              </a:lnTo>
              <a:lnTo>
                <a:pt x="445" y="782"/>
              </a:lnTo>
              <a:lnTo>
                <a:pt x="442" y="787"/>
              </a:lnTo>
              <a:lnTo>
                <a:pt x="435" y="794"/>
              </a:lnTo>
              <a:lnTo>
                <a:pt x="425" y="801"/>
              </a:lnTo>
              <a:lnTo>
                <a:pt x="404" y="804"/>
              </a:lnTo>
              <a:lnTo>
                <a:pt x="386" y="794"/>
              </a:lnTo>
              <a:lnTo>
                <a:pt x="378" y="784"/>
              </a:lnTo>
              <a:lnTo>
                <a:pt x="371" y="774"/>
              </a:lnTo>
              <a:lnTo>
                <a:pt x="365" y="762"/>
              </a:lnTo>
              <a:lnTo>
                <a:pt x="358" y="750"/>
              </a:lnTo>
              <a:lnTo>
                <a:pt x="353" y="738"/>
              </a:lnTo>
              <a:lnTo>
                <a:pt x="347" y="726"/>
              </a:lnTo>
              <a:lnTo>
                <a:pt x="340" y="714"/>
              </a:lnTo>
              <a:lnTo>
                <a:pt x="335" y="704"/>
              </a:lnTo>
              <a:lnTo>
                <a:pt x="324" y="692"/>
              </a:lnTo>
              <a:lnTo>
                <a:pt x="312" y="691"/>
              </a:lnTo>
              <a:lnTo>
                <a:pt x="306" y="697"/>
              </a:lnTo>
              <a:lnTo>
                <a:pt x="306" y="708"/>
              </a:lnTo>
              <a:lnTo>
                <a:pt x="308" y="723"/>
              </a:lnTo>
              <a:lnTo>
                <a:pt x="310" y="732"/>
              </a:lnTo>
              <a:lnTo>
                <a:pt x="313" y="742"/>
              </a:lnTo>
              <a:lnTo>
                <a:pt x="316" y="753"/>
              </a:lnTo>
              <a:lnTo>
                <a:pt x="320" y="764"/>
              </a:lnTo>
              <a:lnTo>
                <a:pt x="324" y="777"/>
              </a:lnTo>
              <a:lnTo>
                <a:pt x="329" y="789"/>
              </a:lnTo>
              <a:lnTo>
                <a:pt x="330" y="794"/>
              </a:lnTo>
              <a:lnTo>
                <a:pt x="334" y="801"/>
              </a:lnTo>
              <a:lnTo>
                <a:pt x="336" y="808"/>
              </a:lnTo>
              <a:lnTo>
                <a:pt x="338" y="814"/>
              </a:lnTo>
              <a:lnTo>
                <a:pt x="340" y="821"/>
              </a:lnTo>
              <a:lnTo>
                <a:pt x="343" y="828"/>
              </a:lnTo>
              <a:lnTo>
                <a:pt x="345" y="834"/>
              </a:lnTo>
              <a:lnTo>
                <a:pt x="347" y="840"/>
              </a:lnTo>
              <a:lnTo>
                <a:pt x="351" y="854"/>
              </a:lnTo>
              <a:lnTo>
                <a:pt x="355" y="861"/>
              </a:lnTo>
              <a:lnTo>
                <a:pt x="357" y="866"/>
              </a:lnTo>
              <a:lnTo>
                <a:pt x="358" y="873"/>
              </a:lnTo>
              <a:lnTo>
                <a:pt x="360" y="880"/>
              </a:lnTo>
              <a:lnTo>
                <a:pt x="365" y="892"/>
              </a:lnTo>
              <a:lnTo>
                <a:pt x="368" y="904"/>
              </a:lnTo>
              <a:lnTo>
                <a:pt x="370" y="916"/>
              </a:lnTo>
              <a:lnTo>
                <a:pt x="375" y="937"/>
              </a:lnTo>
              <a:lnTo>
                <a:pt x="376" y="956"/>
              </a:lnTo>
              <a:lnTo>
                <a:pt x="374" y="972"/>
              </a:lnTo>
              <a:lnTo>
                <a:pt x="366" y="982"/>
              </a:lnTo>
              <a:lnTo>
                <a:pt x="355" y="987"/>
              </a:lnTo>
              <a:lnTo>
                <a:pt x="330" y="984"/>
              </a:lnTo>
              <a:lnTo>
                <a:pt x="313" y="968"/>
              </a:lnTo>
              <a:lnTo>
                <a:pt x="305" y="957"/>
              </a:lnTo>
              <a:lnTo>
                <a:pt x="298" y="944"/>
              </a:lnTo>
              <a:lnTo>
                <a:pt x="294" y="928"/>
              </a:lnTo>
              <a:lnTo>
                <a:pt x="292" y="921"/>
              </a:lnTo>
              <a:lnTo>
                <a:pt x="288" y="913"/>
              </a:lnTo>
              <a:lnTo>
                <a:pt x="287" y="905"/>
              </a:lnTo>
              <a:lnTo>
                <a:pt x="285" y="896"/>
              </a:lnTo>
              <a:lnTo>
                <a:pt x="283" y="888"/>
              </a:lnTo>
              <a:lnTo>
                <a:pt x="282" y="880"/>
              </a:lnTo>
              <a:lnTo>
                <a:pt x="275" y="849"/>
              </a:lnTo>
              <a:lnTo>
                <a:pt x="274" y="841"/>
              </a:lnTo>
              <a:lnTo>
                <a:pt x="273" y="834"/>
              </a:lnTo>
              <a:lnTo>
                <a:pt x="271" y="828"/>
              </a:lnTo>
              <a:lnTo>
                <a:pt x="269" y="822"/>
              </a:lnTo>
              <a:lnTo>
                <a:pt x="266" y="811"/>
              </a:lnTo>
              <a:lnTo>
                <a:pt x="263" y="803"/>
              </a:lnTo>
              <a:lnTo>
                <a:pt x="257" y="801"/>
              </a:lnTo>
              <a:lnTo>
                <a:pt x="257" y="806"/>
              </a:lnTo>
              <a:lnTo>
                <a:pt x="257" y="816"/>
              </a:lnTo>
              <a:lnTo>
                <a:pt x="261" y="847"/>
              </a:lnTo>
              <a:lnTo>
                <a:pt x="264" y="886"/>
              </a:lnTo>
              <a:lnTo>
                <a:pt x="265" y="928"/>
              </a:lnTo>
              <a:lnTo>
                <a:pt x="264" y="968"/>
              </a:lnTo>
              <a:lnTo>
                <a:pt x="262" y="986"/>
              </a:lnTo>
              <a:lnTo>
                <a:pt x="256" y="1002"/>
              </a:lnTo>
              <a:lnTo>
                <a:pt x="253" y="1008"/>
              </a:lnTo>
              <a:lnTo>
                <a:pt x="249" y="1014"/>
              </a:lnTo>
              <a:lnTo>
                <a:pt x="242" y="1023"/>
              </a:lnTo>
              <a:lnTo>
                <a:pt x="232" y="1028"/>
              </a:lnTo>
              <a:lnTo>
                <a:pt x="223" y="1034"/>
              </a:lnTo>
              <a:lnTo>
                <a:pt x="206" y="1038"/>
              </a:lnTo>
              <a:lnTo>
                <a:pt x="183" y="1033"/>
              </a:lnTo>
              <a:lnTo>
                <a:pt x="175" y="1025"/>
              </a:lnTo>
              <a:lnTo>
                <a:pt x="171" y="1015"/>
              </a:lnTo>
              <a:lnTo>
                <a:pt x="170" y="1003"/>
              </a:lnTo>
              <a:lnTo>
                <a:pt x="172" y="989"/>
              </a:lnTo>
              <a:lnTo>
                <a:pt x="174" y="982"/>
              </a:lnTo>
              <a:lnTo>
                <a:pt x="175" y="976"/>
              </a:lnTo>
              <a:lnTo>
                <a:pt x="181" y="962"/>
              </a:lnTo>
              <a:lnTo>
                <a:pt x="183" y="956"/>
              </a:lnTo>
              <a:lnTo>
                <a:pt x="185" y="951"/>
              </a:lnTo>
              <a:lnTo>
                <a:pt x="190" y="939"/>
              </a:lnTo>
              <a:lnTo>
                <a:pt x="192" y="923"/>
              </a:lnTo>
              <a:lnTo>
                <a:pt x="188" y="920"/>
              </a:lnTo>
              <a:lnTo>
                <a:pt x="182" y="920"/>
              </a:lnTo>
              <a:lnTo>
                <a:pt x="154" y="923"/>
              </a:lnTo>
              <a:lnTo>
                <a:pt x="118" y="925"/>
              </a:lnTo>
              <a:lnTo>
                <a:pt x="91" y="918"/>
              </a:lnTo>
              <a:lnTo>
                <a:pt x="89" y="914"/>
              </a:lnTo>
              <a:lnTo>
                <a:pt x="89" y="910"/>
              </a:lnTo>
              <a:lnTo>
                <a:pt x="90" y="903"/>
              </a:lnTo>
              <a:lnTo>
                <a:pt x="95" y="896"/>
              </a:lnTo>
              <a:lnTo>
                <a:pt x="102" y="888"/>
              </a:lnTo>
              <a:lnTo>
                <a:pt x="110" y="882"/>
              </a:lnTo>
              <a:lnTo>
                <a:pt x="118" y="875"/>
              </a:lnTo>
              <a:lnTo>
                <a:pt x="127" y="869"/>
              </a:lnTo>
              <a:lnTo>
                <a:pt x="145" y="859"/>
              </a:lnTo>
              <a:lnTo>
                <a:pt x="162" y="849"/>
              </a:lnTo>
              <a:lnTo>
                <a:pt x="177" y="839"/>
              </a:lnTo>
              <a:lnTo>
                <a:pt x="190" y="830"/>
              </a:lnTo>
              <a:lnTo>
                <a:pt x="195" y="819"/>
              </a:lnTo>
              <a:lnTo>
                <a:pt x="195" y="806"/>
              </a:lnTo>
              <a:lnTo>
                <a:pt x="191" y="802"/>
              </a:lnTo>
              <a:lnTo>
                <a:pt x="184" y="798"/>
              </a:lnTo>
              <a:lnTo>
                <a:pt x="164" y="793"/>
              </a:lnTo>
              <a:lnTo>
                <a:pt x="110" y="792"/>
              </a:lnTo>
              <a:lnTo>
                <a:pt x="60" y="788"/>
              </a:lnTo>
              <a:lnTo>
                <a:pt x="45" y="781"/>
              </a:lnTo>
              <a:lnTo>
                <a:pt x="42" y="774"/>
              </a:lnTo>
              <a:lnTo>
                <a:pt x="42" y="767"/>
              </a:lnTo>
              <a:lnTo>
                <a:pt x="45" y="759"/>
              </a:lnTo>
              <a:lnTo>
                <a:pt x="51" y="751"/>
              </a:lnTo>
              <a:lnTo>
                <a:pt x="58" y="746"/>
              </a:lnTo>
              <a:lnTo>
                <a:pt x="65" y="740"/>
              </a:lnTo>
              <a:lnTo>
                <a:pt x="85" y="731"/>
              </a:lnTo>
              <a:lnTo>
                <a:pt x="108" y="722"/>
              </a:lnTo>
              <a:lnTo>
                <a:pt x="132" y="716"/>
              </a:lnTo>
              <a:lnTo>
                <a:pt x="154" y="707"/>
              </a:lnTo>
              <a:lnTo>
                <a:pt x="187" y="686"/>
              </a:lnTo>
              <a:lnTo>
                <a:pt x="195" y="672"/>
              </a:lnTo>
              <a:lnTo>
                <a:pt x="200" y="659"/>
              </a:lnTo>
              <a:lnTo>
                <a:pt x="200" y="648"/>
              </a:lnTo>
              <a:lnTo>
                <a:pt x="198" y="644"/>
              </a:lnTo>
              <a:lnTo>
                <a:pt x="195" y="639"/>
              </a:lnTo>
              <a:lnTo>
                <a:pt x="187" y="632"/>
              </a:lnTo>
              <a:lnTo>
                <a:pt x="176" y="628"/>
              </a:lnTo>
              <a:lnTo>
                <a:pt x="144" y="629"/>
              </a:lnTo>
              <a:lnTo>
                <a:pt x="112" y="642"/>
              </a:lnTo>
              <a:lnTo>
                <a:pt x="99" y="650"/>
              </a:lnTo>
              <a:lnTo>
                <a:pt x="86" y="658"/>
              </a:lnTo>
              <a:lnTo>
                <a:pt x="74" y="666"/>
              </a:lnTo>
              <a:lnTo>
                <a:pt x="62" y="670"/>
              </a:lnTo>
              <a:lnTo>
                <a:pt x="31" y="673"/>
              </a:lnTo>
              <a:lnTo>
                <a:pt x="14" y="668"/>
              </a:lnTo>
              <a:lnTo>
                <a:pt x="4" y="655"/>
              </a:lnTo>
              <a:lnTo>
                <a:pt x="0" y="637"/>
              </a:lnTo>
              <a:lnTo>
                <a:pt x="0" y="617"/>
              </a:lnTo>
              <a:lnTo>
                <a:pt x="1" y="606"/>
              </a:lnTo>
              <a:lnTo>
                <a:pt x="4" y="596"/>
              </a:lnTo>
              <a:lnTo>
                <a:pt x="9" y="586"/>
              </a:lnTo>
              <a:lnTo>
                <a:pt x="13" y="576"/>
              </a:lnTo>
              <a:lnTo>
                <a:pt x="20" y="568"/>
              </a:lnTo>
              <a:lnTo>
                <a:pt x="28" y="560"/>
              </a:lnTo>
              <a:lnTo>
                <a:pt x="37" y="555"/>
              </a:lnTo>
              <a:lnTo>
                <a:pt x="47" y="550"/>
              </a:lnTo>
              <a:lnTo>
                <a:pt x="71" y="544"/>
              </a:lnTo>
              <a:lnTo>
                <a:pt x="99" y="540"/>
              </a:lnTo>
              <a:lnTo>
                <a:pt x="157" y="534"/>
              </a:lnTo>
              <a:lnTo>
                <a:pt x="205" y="525"/>
              </a:lnTo>
              <a:lnTo>
                <a:pt x="220" y="516"/>
              </a:lnTo>
              <a:lnTo>
                <a:pt x="224" y="504"/>
              </a:lnTo>
              <a:lnTo>
                <a:pt x="223" y="497"/>
              </a:lnTo>
              <a:lnTo>
                <a:pt x="218" y="494"/>
              </a:lnTo>
              <a:lnTo>
                <a:pt x="204" y="492"/>
              </a:lnTo>
              <a:lnTo>
                <a:pt x="160" y="498"/>
              </a:lnTo>
              <a:lnTo>
                <a:pt x="135" y="503"/>
              </a:lnTo>
              <a:lnTo>
                <a:pt x="112" y="505"/>
              </a:lnTo>
              <a:lnTo>
                <a:pt x="94" y="503"/>
              </a:lnTo>
              <a:lnTo>
                <a:pt x="82" y="492"/>
              </a:lnTo>
              <a:lnTo>
                <a:pt x="80" y="483"/>
              </a:lnTo>
              <a:lnTo>
                <a:pt x="80" y="471"/>
              </a:lnTo>
              <a:lnTo>
                <a:pt x="82" y="457"/>
              </a:lnTo>
              <a:lnTo>
                <a:pt x="84" y="450"/>
              </a:lnTo>
              <a:lnTo>
                <a:pt x="86" y="442"/>
              </a:lnTo>
              <a:lnTo>
                <a:pt x="89" y="433"/>
              </a:lnTo>
              <a:lnTo>
                <a:pt x="92" y="424"/>
              </a:lnTo>
              <a:lnTo>
                <a:pt x="95" y="415"/>
              </a:lnTo>
              <a:lnTo>
                <a:pt x="100" y="406"/>
              </a:lnTo>
              <a:lnTo>
                <a:pt x="103" y="397"/>
              </a:lnTo>
              <a:lnTo>
                <a:pt x="108" y="388"/>
              </a:lnTo>
              <a:lnTo>
                <a:pt x="113" y="379"/>
              </a:lnTo>
              <a:lnTo>
                <a:pt x="118" y="369"/>
              </a:lnTo>
              <a:lnTo>
                <a:pt x="124" y="360"/>
              </a:lnTo>
              <a:lnTo>
                <a:pt x="130" y="351"/>
              </a:lnTo>
              <a:lnTo>
                <a:pt x="135" y="342"/>
              </a:lnTo>
              <a:lnTo>
                <a:pt x="142" y="333"/>
              </a:lnTo>
              <a:lnTo>
                <a:pt x="149" y="325"/>
              </a:lnTo>
              <a:lnTo>
                <a:pt x="154" y="318"/>
              </a:lnTo>
              <a:lnTo>
                <a:pt x="161" y="310"/>
              </a:lnTo>
              <a:lnTo>
                <a:pt x="169" y="303"/>
              </a:lnTo>
              <a:lnTo>
                <a:pt x="175" y="297"/>
              </a:lnTo>
              <a:lnTo>
                <a:pt x="183" y="291"/>
              </a:lnTo>
              <a:lnTo>
                <a:pt x="197" y="281"/>
              </a:lnTo>
              <a:lnTo>
                <a:pt x="213" y="273"/>
              </a:lnTo>
              <a:lnTo>
                <a:pt x="227" y="270"/>
              </a:lnTo>
              <a:lnTo>
                <a:pt x="255" y="263"/>
              </a:lnTo>
              <a:lnTo>
                <a:pt x="279" y="252"/>
              </a:lnTo>
              <a:lnTo>
                <a:pt x="299" y="238"/>
              </a:lnTo>
              <a:lnTo>
                <a:pt x="308" y="230"/>
              </a:lnTo>
              <a:lnTo>
                <a:pt x="315" y="221"/>
              </a:lnTo>
              <a:lnTo>
                <a:pt x="322" y="214"/>
              </a:lnTo>
              <a:lnTo>
                <a:pt x="327" y="206"/>
              </a:lnTo>
              <a:lnTo>
                <a:pt x="336" y="194"/>
              </a:lnTo>
              <a:lnTo>
                <a:pt x="340" y="184"/>
              </a:lnTo>
              <a:lnTo>
                <a:pt x="343" y="180"/>
              </a:lnTo>
              <a:lnTo>
                <a:pt x="308" y="330"/>
              </a:lnTo>
              <a:lnTo>
                <a:pt x="125" y="453"/>
              </a:lnTo>
              <a:lnTo>
                <a:pt x="300" y="378"/>
              </a:lnTo>
              <a:lnTo>
                <a:pt x="257" y="557"/>
              </a:lnTo>
              <a:lnTo>
                <a:pt x="53" y="603"/>
              </a:lnTo>
              <a:lnTo>
                <a:pt x="252" y="594"/>
              </a:lnTo>
              <a:lnTo>
                <a:pt x="228" y="712"/>
              </a:lnTo>
              <a:lnTo>
                <a:pt x="86" y="762"/>
              </a:lnTo>
              <a:lnTo>
                <a:pt x="222" y="744"/>
              </a:lnTo>
              <a:lnTo>
                <a:pt x="210" y="843"/>
              </a:lnTo>
              <a:lnTo>
                <a:pt x="137" y="897"/>
              </a:lnTo>
              <a:lnTo>
                <a:pt x="216" y="869"/>
              </a:lnTo>
              <a:lnTo>
                <a:pt x="220" y="1002"/>
              </a:lnTo>
              <a:lnTo>
                <a:pt x="234" y="833"/>
              </a:lnTo>
              <a:lnTo>
                <a:pt x="254" y="706"/>
              </a:lnTo>
              <a:lnTo>
                <a:pt x="333" y="944"/>
              </a:lnTo>
              <a:lnTo>
                <a:pt x="268" y="659"/>
              </a:lnTo>
              <a:lnTo>
                <a:pt x="292" y="564"/>
              </a:lnTo>
              <a:lnTo>
                <a:pt x="405" y="762"/>
              </a:lnTo>
              <a:lnTo>
                <a:pt x="306" y="521"/>
              </a:lnTo>
              <a:lnTo>
                <a:pt x="338" y="379"/>
              </a:lnTo>
              <a:lnTo>
                <a:pt x="466" y="522"/>
              </a:lnTo>
              <a:lnTo>
                <a:pt x="347" y="335"/>
              </a:lnTo>
              <a:lnTo>
                <a:pt x="348" y="317"/>
              </a:lnTo>
              <a:lnTo>
                <a:pt x="351" y="296"/>
              </a:lnTo>
              <a:lnTo>
                <a:pt x="355" y="271"/>
              </a:lnTo>
              <a:lnTo>
                <a:pt x="358" y="243"/>
              </a:lnTo>
              <a:lnTo>
                <a:pt x="364" y="216"/>
              </a:lnTo>
              <a:lnTo>
                <a:pt x="365" y="209"/>
              </a:lnTo>
              <a:lnTo>
                <a:pt x="366" y="202"/>
              </a:lnTo>
              <a:lnTo>
                <a:pt x="368" y="196"/>
              </a:lnTo>
              <a:lnTo>
                <a:pt x="369" y="190"/>
              </a:lnTo>
              <a:lnTo>
                <a:pt x="370" y="184"/>
              </a:lnTo>
              <a:lnTo>
                <a:pt x="373" y="178"/>
              </a:lnTo>
              <a:lnTo>
                <a:pt x="376" y="168"/>
              </a:lnTo>
              <a:lnTo>
                <a:pt x="380" y="158"/>
              </a:lnTo>
              <a:lnTo>
                <a:pt x="382" y="153"/>
              </a:lnTo>
              <a:lnTo>
                <a:pt x="386" y="147"/>
              </a:lnTo>
              <a:lnTo>
                <a:pt x="389" y="140"/>
              </a:lnTo>
              <a:lnTo>
                <a:pt x="392" y="135"/>
              </a:lnTo>
              <a:lnTo>
                <a:pt x="397" y="127"/>
              </a:lnTo>
              <a:lnTo>
                <a:pt x="401" y="122"/>
              </a:lnTo>
              <a:lnTo>
                <a:pt x="406" y="114"/>
              </a:lnTo>
              <a:lnTo>
                <a:pt x="410" y="107"/>
              </a:lnTo>
              <a:lnTo>
                <a:pt x="416" y="100"/>
              </a:lnTo>
              <a:lnTo>
                <a:pt x="420" y="93"/>
              </a:lnTo>
              <a:lnTo>
                <a:pt x="426" y="86"/>
              </a:lnTo>
              <a:lnTo>
                <a:pt x="430" y="79"/>
              </a:lnTo>
              <a:lnTo>
                <a:pt x="436" y="72"/>
              </a:lnTo>
              <a:lnTo>
                <a:pt x="440" y="65"/>
              </a:lnTo>
              <a:lnTo>
                <a:pt x="451" y="52"/>
              </a:lnTo>
              <a:lnTo>
                <a:pt x="456" y="45"/>
              </a:lnTo>
              <a:lnTo>
                <a:pt x="460" y="40"/>
              </a:lnTo>
              <a:lnTo>
                <a:pt x="469" y="28"/>
              </a:lnTo>
              <a:lnTo>
                <a:pt x="477" y="18"/>
              </a:lnTo>
              <a:lnTo>
                <a:pt x="483" y="11"/>
              </a:lnTo>
              <a:lnTo>
                <a:pt x="488" y="4"/>
              </a:lnTo>
              <a:lnTo>
                <a:pt x="492" y="0"/>
              </a:lnTo>
              <a:lnTo>
                <a:pt x="494" y="134"/>
              </a:lnTo>
              <a:lnTo>
                <a:pt x="486" y="132"/>
              </a:lnTo>
              <a:lnTo>
                <a:pt x="458" y="139"/>
              </a:lnTo>
              <a:lnTo>
                <a:pt x="427" y="156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2543175</xdr:colOff>
      <xdr:row>2</xdr:row>
      <xdr:rowOff>57150</xdr:rowOff>
    </xdr:from>
    <xdr:to>
      <xdr:col>4</xdr:col>
      <xdr:colOff>3181350</xdr:colOff>
      <xdr:row>7</xdr:row>
      <xdr:rowOff>142875</xdr:rowOff>
    </xdr:to>
    <xdr:sp macro="" textlink="">
      <xdr:nvSpPr>
        <xdr:cNvPr id="10680" name="Freeform 43"/>
        <xdr:cNvSpPr>
          <a:spLocks/>
        </xdr:cNvSpPr>
      </xdr:nvSpPr>
      <xdr:spPr bwMode="auto">
        <a:xfrm>
          <a:off x="4981575" y="381000"/>
          <a:ext cx="638175" cy="1028700"/>
        </a:xfrm>
        <a:custGeom>
          <a:avLst/>
          <a:gdLst>
            <a:gd name="T0" fmla="*/ 125453 w 468"/>
            <a:gd name="T1" fmla="*/ 846166 h 727"/>
            <a:gd name="T2" fmla="*/ 148635 w 468"/>
            <a:gd name="T3" fmla="*/ 748531 h 727"/>
            <a:gd name="T4" fmla="*/ 136362 w 468"/>
            <a:gd name="T5" fmla="*/ 690517 h 727"/>
            <a:gd name="T6" fmla="*/ 117271 w 468"/>
            <a:gd name="T7" fmla="*/ 635332 h 727"/>
            <a:gd name="T8" fmla="*/ 96817 w 468"/>
            <a:gd name="T9" fmla="*/ 573072 h 727"/>
            <a:gd name="T10" fmla="*/ 94090 w 468"/>
            <a:gd name="T11" fmla="*/ 464118 h 727"/>
            <a:gd name="T12" fmla="*/ 121362 w 468"/>
            <a:gd name="T13" fmla="*/ 408933 h 727"/>
            <a:gd name="T14" fmla="*/ 158180 w 468"/>
            <a:gd name="T15" fmla="*/ 365068 h 727"/>
            <a:gd name="T16" fmla="*/ 167725 w 468"/>
            <a:gd name="T17" fmla="*/ 399028 h 727"/>
            <a:gd name="T18" fmla="*/ 181362 w 468"/>
            <a:gd name="T19" fmla="*/ 458458 h 727"/>
            <a:gd name="T20" fmla="*/ 237270 w 468"/>
            <a:gd name="T21" fmla="*/ 458458 h 727"/>
            <a:gd name="T22" fmla="*/ 241361 w 468"/>
            <a:gd name="T23" fmla="*/ 379218 h 727"/>
            <a:gd name="T24" fmla="*/ 214089 w 468"/>
            <a:gd name="T25" fmla="*/ 298564 h 727"/>
            <a:gd name="T26" fmla="*/ 216816 w 468"/>
            <a:gd name="T27" fmla="*/ 216494 h 727"/>
            <a:gd name="T28" fmla="*/ 283633 w 468"/>
            <a:gd name="T29" fmla="*/ 227814 h 727"/>
            <a:gd name="T30" fmla="*/ 306815 w 468"/>
            <a:gd name="T31" fmla="*/ 309883 h 727"/>
            <a:gd name="T32" fmla="*/ 343633 w 468"/>
            <a:gd name="T33" fmla="*/ 309883 h 727"/>
            <a:gd name="T34" fmla="*/ 335451 w 468"/>
            <a:gd name="T35" fmla="*/ 236304 h 727"/>
            <a:gd name="T36" fmla="*/ 329996 w 468"/>
            <a:gd name="T37" fmla="*/ 192439 h 727"/>
            <a:gd name="T38" fmla="*/ 323178 w 468"/>
            <a:gd name="T39" fmla="*/ 140084 h 727"/>
            <a:gd name="T40" fmla="*/ 323178 w 468"/>
            <a:gd name="T41" fmla="*/ 49525 h 727"/>
            <a:gd name="T42" fmla="*/ 395450 w 468"/>
            <a:gd name="T43" fmla="*/ 63675 h 727"/>
            <a:gd name="T44" fmla="*/ 403632 w 468"/>
            <a:gd name="T45" fmla="*/ 130179 h 727"/>
            <a:gd name="T46" fmla="*/ 402268 w 468"/>
            <a:gd name="T47" fmla="*/ 208004 h 727"/>
            <a:gd name="T48" fmla="*/ 414541 w 468"/>
            <a:gd name="T49" fmla="*/ 222154 h 727"/>
            <a:gd name="T50" fmla="*/ 455450 w 468"/>
            <a:gd name="T51" fmla="*/ 26885 h 727"/>
            <a:gd name="T52" fmla="*/ 512722 w 468"/>
            <a:gd name="T53" fmla="*/ 0 h 727"/>
            <a:gd name="T54" fmla="*/ 534540 w 468"/>
            <a:gd name="T55" fmla="*/ 66505 h 727"/>
            <a:gd name="T56" fmla="*/ 503176 w 468"/>
            <a:gd name="T57" fmla="*/ 124519 h 727"/>
            <a:gd name="T58" fmla="*/ 606812 w 468"/>
            <a:gd name="T59" fmla="*/ 157064 h 727"/>
            <a:gd name="T60" fmla="*/ 568630 w 468"/>
            <a:gd name="T61" fmla="*/ 192439 h 727"/>
            <a:gd name="T62" fmla="*/ 477268 w 468"/>
            <a:gd name="T63" fmla="*/ 232059 h 727"/>
            <a:gd name="T64" fmla="*/ 608175 w 468"/>
            <a:gd name="T65" fmla="*/ 295734 h 727"/>
            <a:gd name="T66" fmla="*/ 601357 w 468"/>
            <a:gd name="T67" fmla="*/ 341013 h 727"/>
            <a:gd name="T68" fmla="*/ 456813 w 468"/>
            <a:gd name="T69" fmla="*/ 374973 h 727"/>
            <a:gd name="T70" fmla="*/ 444541 w 468"/>
            <a:gd name="T71" fmla="*/ 431573 h 727"/>
            <a:gd name="T72" fmla="*/ 567267 w 468"/>
            <a:gd name="T73" fmla="*/ 420253 h 727"/>
            <a:gd name="T74" fmla="*/ 634084 w 468"/>
            <a:gd name="T75" fmla="*/ 489588 h 727"/>
            <a:gd name="T76" fmla="*/ 593175 w 468"/>
            <a:gd name="T77" fmla="*/ 543357 h 727"/>
            <a:gd name="T78" fmla="*/ 403632 w 468"/>
            <a:gd name="T79" fmla="*/ 541942 h 727"/>
            <a:gd name="T80" fmla="*/ 445904 w 468"/>
            <a:gd name="T81" fmla="*/ 578732 h 727"/>
            <a:gd name="T82" fmla="*/ 519540 w 468"/>
            <a:gd name="T83" fmla="*/ 625427 h 727"/>
            <a:gd name="T84" fmla="*/ 492268 w 468"/>
            <a:gd name="T85" fmla="*/ 679197 h 727"/>
            <a:gd name="T86" fmla="*/ 451359 w 468"/>
            <a:gd name="T87" fmla="*/ 732967 h 727"/>
            <a:gd name="T88" fmla="*/ 402268 w 468"/>
            <a:gd name="T89" fmla="*/ 776831 h 727"/>
            <a:gd name="T90" fmla="*/ 325906 w 468"/>
            <a:gd name="T91" fmla="*/ 803716 h 727"/>
            <a:gd name="T92" fmla="*/ 219543 w 468"/>
            <a:gd name="T93" fmla="*/ 843336 h 727"/>
            <a:gd name="T94" fmla="*/ 470450 w 468"/>
            <a:gd name="T95" fmla="*/ 633917 h 727"/>
            <a:gd name="T96" fmla="*/ 575448 w 468"/>
            <a:gd name="T97" fmla="*/ 316958 h 727"/>
            <a:gd name="T98" fmla="*/ 441814 w 468"/>
            <a:gd name="T99" fmla="*/ 209419 h 727"/>
            <a:gd name="T100" fmla="*/ 301360 w 468"/>
            <a:gd name="T101" fmla="*/ 522132 h 727"/>
            <a:gd name="T102" fmla="*/ 199089 w 468"/>
            <a:gd name="T103" fmla="*/ 775416 h 727"/>
            <a:gd name="T104" fmla="*/ 166362 w 468"/>
            <a:gd name="T105" fmla="*/ 857486 h 727"/>
            <a:gd name="T106" fmla="*/ 140453 w 468"/>
            <a:gd name="T107" fmla="*/ 898521 h 727"/>
            <a:gd name="T108" fmla="*/ 106363 w 468"/>
            <a:gd name="T109" fmla="*/ 935310 h 727"/>
            <a:gd name="T110" fmla="*/ 66817 w 468"/>
            <a:gd name="T111" fmla="*/ 973515 h 727"/>
            <a:gd name="T112" fmla="*/ 12273 w 468"/>
            <a:gd name="T113" fmla="*/ 1020210 h 727"/>
            <a:gd name="T114" fmla="*/ 99544 w 468"/>
            <a:gd name="T115" fmla="*/ 880126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7"/>
            <a:gd name="T176" fmla="*/ 468 w 468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7">
              <a:moveTo>
                <a:pt x="73" y="622"/>
              </a:moveTo>
              <a:lnTo>
                <a:pt x="75" y="620"/>
              </a:lnTo>
              <a:lnTo>
                <a:pt x="81" y="613"/>
              </a:lnTo>
              <a:lnTo>
                <a:pt x="84" y="609"/>
              </a:lnTo>
              <a:lnTo>
                <a:pt x="89" y="603"/>
              </a:lnTo>
              <a:lnTo>
                <a:pt x="92" y="598"/>
              </a:lnTo>
              <a:lnTo>
                <a:pt x="96" y="590"/>
              </a:lnTo>
              <a:lnTo>
                <a:pt x="103" y="573"/>
              </a:lnTo>
              <a:lnTo>
                <a:pt x="108" y="552"/>
              </a:lnTo>
              <a:lnTo>
                <a:pt x="109" y="541"/>
              </a:lnTo>
              <a:lnTo>
                <a:pt x="109" y="535"/>
              </a:lnTo>
              <a:lnTo>
                <a:pt x="109" y="529"/>
              </a:lnTo>
              <a:lnTo>
                <a:pt x="108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100" y="488"/>
              </a:lnTo>
              <a:lnTo>
                <a:pt x="98" y="480"/>
              </a:lnTo>
              <a:lnTo>
                <a:pt x="95" y="475"/>
              </a:lnTo>
              <a:lnTo>
                <a:pt x="93" y="468"/>
              </a:lnTo>
              <a:lnTo>
                <a:pt x="92" y="461"/>
              </a:lnTo>
              <a:lnTo>
                <a:pt x="89" y="455"/>
              </a:lnTo>
              <a:lnTo>
                <a:pt x="86" y="449"/>
              </a:lnTo>
              <a:lnTo>
                <a:pt x="85" y="444"/>
              </a:lnTo>
              <a:lnTo>
                <a:pt x="83" y="437"/>
              </a:lnTo>
              <a:lnTo>
                <a:pt x="79" y="426"/>
              </a:lnTo>
              <a:lnTo>
                <a:pt x="76" y="420"/>
              </a:lnTo>
              <a:lnTo>
                <a:pt x="75" y="415"/>
              </a:lnTo>
              <a:lnTo>
                <a:pt x="71" y="405"/>
              </a:lnTo>
              <a:lnTo>
                <a:pt x="69" y="395"/>
              </a:lnTo>
              <a:lnTo>
                <a:pt x="66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9" y="328"/>
              </a:lnTo>
              <a:lnTo>
                <a:pt x="72" y="318"/>
              </a:lnTo>
              <a:lnTo>
                <a:pt x="76" y="311"/>
              </a:lnTo>
              <a:lnTo>
                <a:pt x="78" y="306"/>
              </a:lnTo>
              <a:lnTo>
                <a:pt x="80" y="302"/>
              </a:lnTo>
              <a:lnTo>
                <a:pt x="84" y="295"/>
              </a:lnTo>
              <a:lnTo>
                <a:pt x="89" y="289"/>
              </a:lnTo>
              <a:lnTo>
                <a:pt x="93" y="282"/>
              </a:lnTo>
              <a:lnTo>
                <a:pt x="98" y="276"/>
              </a:lnTo>
              <a:lnTo>
                <a:pt x="102" y="271"/>
              </a:lnTo>
              <a:lnTo>
                <a:pt x="106" y="266"/>
              </a:lnTo>
              <a:lnTo>
                <a:pt x="110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3" y="269"/>
              </a:lnTo>
              <a:lnTo>
                <a:pt x="123" y="275"/>
              </a:lnTo>
              <a:lnTo>
                <a:pt x="123" y="282"/>
              </a:lnTo>
              <a:lnTo>
                <a:pt x="124" y="290"/>
              </a:lnTo>
              <a:lnTo>
                <a:pt x="125" y="296"/>
              </a:lnTo>
              <a:lnTo>
                <a:pt x="126" y="304"/>
              </a:lnTo>
              <a:lnTo>
                <a:pt x="129" y="311"/>
              </a:lnTo>
              <a:lnTo>
                <a:pt x="131" y="317"/>
              </a:lnTo>
              <a:lnTo>
                <a:pt x="133" y="324"/>
              </a:lnTo>
              <a:lnTo>
                <a:pt x="136" y="330"/>
              </a:lnTo>
              <a:lnTo>
                <a:pt x="143" y="337"/>
              </a:lnTo>
              <a:lnTo>
                <a:pt x="152" y="341"/>
              </a:lnTo>
              <a:lnTo>
                <a:pt x="161" y="338"/>
              </a:lnTo>
              <a:lnTo>
                <a:pt x="167" y="333"/>
              </a:lnTo>
              <a:lnTo>
                <a:pt x="174" y="324"/>
              </a:lnTo>
              <a:lnTo>
                <a:pt x="180" y="313"/>
              </a:lnTo>
              <a:lnTo>
                <a:pt x="182" y="301"/>
              </a:lnTo>
              <a:lnTo>
                <a:pt x="182" y="287"/>
              </a:lnTo>
              <a:lnTo>
                <a:pt x="182" y="281"/>
              </a:lnTo>
              <a:lnTo>
                <a:pt x="180" y="274"/>
              </a:lnTo>
              <a:lnTo>
                <a:pt x="177" y="268"/>
              </a:lnTo>
              <a:lnTo>
                <a:pt x="174" y="260"/>
              </a:lnTo>
              <a:lnTo>
                <a:pt x="171" y="251"/>
              </a:lnTo>
              <a:lnTo>
                <a:pt x="167" y="241"/>
              </a:lnTo>
              <a:lnTo>
                <a:pt x="164" y="231"/>
              </a:lnTo>
              <a:lnTo>
                <a:pt x="161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3" y="180"/>
              </a:lnTo>
              <a:lnTo>
                <a:pt x="154" y="163"/>
              </a:lnTo>
              <a:lnTo>
                <a:pt x="157" y="157"/>
              </a:lnTo>
              <a:lnTo>
                <a:pt x="159" y="153"/>
              </a:lnTo>
              <a:lnTo>
                <a:pt x="162" y="150"/>
              </a:lnTo>
              <a:lnTo>
                <a:pt x="168" y="146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1"/>
              </a:lnTo>
              <a:lnTo>
                <a:pt x="212" y="170"/>
              </a:lnTo>
              <a:lnTo>
                <a:pt x="215" y="180"/>
              </a:lnTo>
              <a:lnTo>
                <a:pt x="218" y="190"/>
              </a:lnTo>
              <a:lnTo>
                <a:pt x="221" y="200"/>
              </a:lnTo>
              <a:lnTo>
                <a:pt x="223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4" y="242"/>
              </a:lnTo>
              <a:lnTo>
                <a:pt x="248" y="239"/>
              </a:lnTo>
              <a:lnTo>
                <a:pt x="251" y="230"/>
              </a:lnTo>
              <a:lnTo>
                <a:pt x="252" y="219"/>
              </a:lnTo>
              <a:lnTo>
                <a:pt x="252" y="211"/>
              </a:lnTo>
              <a:lnTo>
                <a:pt x="251" y="203"/>
              </a:lnTo>
              <a:lnTo>
                <a:pt x="249" y="194"/>
              </a:lnTo>
              <a:lnTo>
                <a:pt x="249" y="185"/>
              </a:lnTo>
              <a:lnTo>
                <a:pt x="247" y="177"/>
              </a:lnTo>
              <a:lnTo>
                <a:pt x="246" y="167"/>
              </a:lnTo>
              <a:lnTo>
                <a:pt x="246" y="161"/>
              </a:lnTo>
              <a:lnTo>
                <a:pt x="245" y="157"/>
              </a:lnTo>
              <a:lnTo>
                <a:pt x="244" y="151"/>
              </a:lnTo>
              <a:lnTo>
                <a:pt x="244" y="146"/>
              </a:lnTo>
              <a:lnTo>
                <a:pt x="243" y="140"/>
              </a:lnTo>
              <a:lnTo>
                <a:pt x="242" y="136"/>
              </a:lnTo>
              <a:lnTo>
                <a:pt x="241" y="130"/>
              </a:lnTo>
              <a:lnTo>
                <a:pt x="241" y="125"/>
              </a:lnTo>
              <a:lnTo>
                <a:pt x="239" y="115"/>
              </a:lnTo>
              <a:lnTo>
                <a:pt x="238" y="109"/>
              </a:lnTo>
              <a:lnTo>
                <a:pt x="238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2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3" y="56"/>
              </a:lnTo>
              <a:lnTo>
                <a:pt x="295" y="68"/>
              </a:lnTo>
              <a:lnTo>
                <a:pt x="295" y="74"/>
              </a:lnTo>
              <a:lnTo>
                <a:pt x="295" y="80"/>
              </a:lnTo>
              <a:lnTo>
                <a:pt x="295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5" y="130"/>
              </a:lnTo>
              <a:lnTo>
                <a:pt x="295" y="136"/>
              </a:lnTo>
              <a:lnTo>
                <a:pt x="295" y="141"/>
              </a:lnTo>
              <a:lnTo>
                <a:pt x="295" y="147"/>
              </a:lnTo>
              <a:lnTo>
                <a:pt x="296" y="151"/>
              </a:lnTo>
              <a:lnTo>
                <a:pt x="296" y="160"/>
              </a:lnTo>
              <a:lnTo>
                <a:pt x="298" y="167"/>
              </a:lnTo>
              <a:lnTo>
                <a:pt x="300" y="169"/>
              </a:lnTo>
              <a:lnTo>
                <a:pt x="303" y="164"/>
              </a:lnTo>
              <a:lnTo>
                <a:pt x="304" y="157"/>
              </a:lnTo>
              <a:lnTo>
                <a:pt x="306" y="133"/>
              </a:lnTo>
              <a:lnTo>
                <a:pt x="310" y="105"/>
              </a:lnTo>
              <a:lnTo>
                <a:pt x="315" y="72"/>
              </a:lnTo>
              <a:lnTo>
                <a:pt x="323" y="43"/>
              </a:lnTo>
              <a:lnTo>
                <a:pt x="327" y="30"/>
              </a:lnTo>
              <a:lnTo>
                <a:pt x="334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6" y="3"/>
              </a:lnTo>
              <a:lnTo>
                <a:pt x="364" y="2"/>
              </a:lnTo>
              <a:lnTo>
                <a:pt x="376" y="0"/>
              </a:lnTo>
              <a:lnTo>
                <a:pt x="394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5" y="41"/>
              </a:lnTo>
              <a:lnTo>
                <a:pt x="392" y="47"/>
              </a:lnTo>
              <a:lnTo>
                <a:pt x="389" y="51"/>
              </a:lnTo>
              <a:lnTo>
                <a:pt x="384" y="60"/>
              </a:lnTo>
              <a:lnTo>
                <a:pt x="380" y="65"/>
              </a:lnTo>
              <a:lnTo>
                <a:pt x="378" y="69"/>
              </a:lnTo>
              <a:lnTo>
                <a:pt x="374" y="76"/>
              </a:lnTo>
              <a:lnTo>
                <a:pt x="369" y="88"/>
              </a:lnTo>
              <a:lnTo>
                <a:pt x="371" y="91"/>
              </a:lnTo>
              <a:lnTo>
                <a:pt x="376" y="92"/>
              </a:lnTo>
              <a:lnTo>
                <a:pt x="397" y="94"/>
              </a:lnTo>
              <a:lnTo>
                <a:pt x="425" y="98"/>
              </a:lnTo>
              <a:lnTo>
                <a:pt x="443" y="108"/>
              </a:lnTo>
              <a:lnTo>
                <a:pt x="445" y="111"/>
              </a:lnTo>
              <a:lnTo>
                <a:pt x="443" y="115"/>
              </a:lnTo>
              <a:lnTo>
                <a:pt x="441" y="119"/>
              </a:lnTo>
              <a:lnTo>
                <a:pt x="437" y="123"/>
              </a:lnTo>
              <a:lnTo>
                <a:pt x="430" y="128"/>
              </a:lnTo>
              <a:lnTo>
                <a:pt x="423" y="132"/>
              </a:lnTo>
              <a:lnTo>
                <a:pt x="417" y="136"/>
              </a:lnTo>
              <a:lnTo>
                <a:pt x="409" y="138"/>
              </a:lnTo>
              <a:lnTo>
                <a:pt x="394" y="143"/>
              </a:lnTo>
              <a:lnTo>
                <a:pt x="379" y="148"/>
              </a:lnTo>
              <a:lnTo>
                <a:pt x="366" y="152"/>
              </a:lnTo>
              <a:lnTo>
                <a:pt x="357" y="158"/>
              </a:lnTo>
              <a:lnTo>
                <a:pt x="350" y="164"/>
              </a:lnTo>
              <a:lnTo>
                <a:pt x="349" y="174"/>
              </a:lnTo>
              <a:lnTo>
                <a:pt x="350" y="179"/>
              </a:lnTo>
              <a:lnTo>
                <a:pt x="355" y="182"/>
              </a:lnTo>
              <a:lnTo>
                <a:pt x="369" y="189"/>
              </a:lnTo>
              <a:lnTo>
                <a:pt x="409" y="199"/>
              </a:lnTo>
              <a:lnTo>
                <a:pt x="446" y="209"/>
              </a:lnTo>
              <a:lnTo>
                <a:pt x="456" y="217"/>
              </a:lnTo>
              <a:lnTo>
                <a:pt x="457" y="222"/>
              </a:lnTo>
              <a:lnTo>
                <a:pt x="456" y="228"/>
              </a:lnTo>
              <a:lnTo>
                <a:pt x="452" y="233"/>
              </a:lnTo>
              <a:lnTo>
                <a:pt x="448" y="238"/>
              </a:lnTo>
              <a:lnTo>
                <a:pt x="441" y="241"/>
              </a:lnTo>
              <a:lnTo>
                <a:pt x="435" y="244"/>
              </a:lnTo>
              <a:lnTo>
                <a:pt x="418" y="248"/>
              </a:lnTo>
              <a:lnTo>
                <a:pt x="400" y="250"/>
              </a:lnTo>
              <a:lnTo>
                <a:pt x="381" y="252"/>
              </a:lnTo>
              <a:lnTo>
                <a:pt x="364" y="254"/>
              </a:lnTo>
              <a:lnTo>
                <a:pt x="335" y="265"/>
              </a:lnTo>
              <a:lnTo>
                <a:pt x="327" y="274"/>
              </a:lnTo>
              <a:lnTo>
                <a:pt x="321" y="283"/>
              </a:lnTo>
              <a:lnTo>
                <a:pt x="320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4" y="310"/>
              </a:lnTo>
              <a:lnTo>
                <a:pt x="358" y="314"/>
              </a:lnTo>
              <a:lnTo>
                <a:pt x="385" y="310"/>
              </a:lnTo>
              <a:lnTo>
                <a:pt x="396" y="305"/>
              </a:lnTo>
              <a:lnTo>
                <a:pt x="406" y="302"/>
              </a:lnTo>
              <a:lnTo>
                <a:pt x="416" y="297"/>
              </a:lnTo>
              <a:lnTo>
                <a:pt x="426" y="296"/>
              </a:lnTo>
              <a:lnTo>
                <a:pt x="450" y="299"/>
              </a:lnTo>
              <a:lnTo>
                <a:pt x="461" y="305"/>
              </a:lnTo>
              <a:lnTo>
                <a:pt x="467" y="317"/>
              </a:lnTo>
              <a:lnTo>
                <a:pt x="468" y="331"/>
              </a:lnTo>
              <a:lnTo>
                <a:pt x="465" y="346"/>
              </a:lnTo>
              <a:lnTo>
                <a:pt x="461" y="354"/>
              </a:lnTo>
              <a:lnTo>
                <a:pt x="458" y="361"/>
              </a:lnTo>
              <a:lnTo>
                <a:pt x="452" y="367"/>
              </a:lnTo>
              <a:lnTo>
                <a:pt x="447" y="374"/>
              </a:lnTo>
              <a:lnTo>
                <a:pt x="441" y="379"/>
              </a:lnTo>
              <a:lnTo>
                <a:pt x="435" y="384"/>
              </a:lnTo>
              <a:lnTo>
                <a:pt x="427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4" y="383"/>
              </a:lnTo>
              <a:lnTo>
                <a:pt x="296" y="383"/>
              </a:lnTo>
              <a:lnTo>
                <a:pt x="285" y="386"/>
              </a:lnTo>
              <a:lnTo>
                <a:pt x="279" y="395"/>
              </a:lnTo>
              <a:lnTo>
                <a:pt x="279" y="399"/>
              </a:lnTo>
              <a:lnTo>
                <a:pt x="282" y="403"/>
              </a:lnTo>
              <a:lnTo>
                <a:pt x="293" y="407"/>
              </a:lnTo>
              <a:lnTo>
                <a:pt x="327" y="409"/>
              </a:lnTo>
              <a:lnTo>
                <a:pt x="346" y="409"/>
              </a:lnTo>
              <a:lnTo>
                <a:pt x="363" y="412"/>
              </a:lnTo>
              <a:lnTo>
                <a:pt x="376" y="416"/>
              </a:lnTo>
              <a:lnTo>
                <a:pt x="382" y="426"/>
              </a:lnTo>
              <a:lnTo>
                <a:pt x="382" y="433"/>
              </a:lnTo>
              <a:lnTo>
                <a:pt x="381" y="442"/>
              </a:lnTo>
              <a:lnTo>
                <a:pt x="377" y="451"/>
              </a:lnTo>
              <a:lnTo>
                <a:pt x="375" y="457"/>
              </a:lnTo>
              <a:lnTo>
                <a:pt x="371" y="463"/>
              </a:lnTo>
              <a:lnTo>
                <a:pt x="369" y="468"/>
              </a:lnTo>
              <a:lnTo>
                <a:pt x="365" y="475"/>
              </a:lnTo>
              <a:lnTo>
                <a:pt x="361" y="480"/>
              </a:lnTo>
              <a:lnTo>
                <a:pt x="357" y="487"/>
              </a:lnTo>
              <a:lnTo>
                <a:pt x="353" y="492"/>
              </a:lnTo>
              <a:lnTo>
                <a:pt x="347" y="499"/>
              </a:lnTo>
              <a:lnTo>
                <a:pt x="343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4" y="535"/>
              </a:lnTo>
              <a:lnTo>
                <a:pt x="308" y="539"/>
              </a:lnTo>
              <a:lnTo>
                <a:pt x="302" y="545"/>
              </a:lnTo>
              <a:lnTo>
                <a:pt x="295" y="549"/>
              </a:lnTo>
              <a:lnTo>
                <a:pt x="289" y="553"/>
              </a:lnTo>
              <a:lnTo>
                <a:pt x="283" y="557"/>
              </a:lnTo>
              <a:lnTo>
                <a:pt x="276" y="560"/>
              </a:lnTo>
              <a:lnTo>
                <a:pt x="264" y="565"/>
              </a:lnTo>
              <a:lnTo>
                <a:pt x="252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1" y="581"/>
              </a:lnTo>
              <a:lnTo>
                <a:pt x="174" y="586"/>
              </a:lnTo>
              <a:lnTo>
                <a:pt x="167" y="590"/>
              </a:lnTo>
              <a:lnTo>
                <a:pt x="161" y="596"/>
              </a:lnTo>
              <a:lnTo>
                <a:pt x="155" y="600"/>
              </a:lnTo>
              <a:lnTo>
                <a:pt x="147" y="609"/>
              </a:lnTo>
              <a:lnTo>
                <a:pt x="142" y="614"/>
              </a:lnTo>
              <a:lnTo>
                <a:pt x="140" y="617"/>
              </a:lnTo>
              <a:lnTo>
                <a:pt x="188" y="510"/>
              </a:lnTo>
              <a:lnTo>
                <a:pt x="345" y="448"/>
              </a:lnTo>
              <a:lnTo>
                <a:pt x="203" y="476"/>
              </a:lnTo>
              <a:lnTo>
                <a:pt x="263" y="351"/>
              </a:lnTo>
              <a:lnTo>
                <a:pt x="422" y="347"/>
              </a:lnTo>
              <a:lnTo>
                <a:pt x="273" y="324"/>
              </a:lnTo>
              <a:lnTo>
                <a:pt x="309" y="240"/>
              </a:lnTo>
              <a:lnTo>
                <a:pt x="422" y="224"/>
              </a:lnTo>
              <a:lnTo>
                <a:pt x="319" y="215"/>
              </a:lnTo>
              <a:lnTo>
                <a:pt x="344" y="144"/>
              </a:lnTo>
              <a:lnTo>
                <a:pt x="406" y="116"/>
              </a:lnTo>
              <a:lnTo>
                <a:pt x="343" y="125"/>
              </a:lnTo>
              <a:lnTo>
                <a:pt x="361" y="25"/>
              </a:lnTo>
              <a:lnTo>
                <a:pt x="324" y="148"/>
              </a:lnTo>
              <a:lnTo>
                <a:pt x="289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1" y="369"/>
              </a:lnTo>
              <a:lnTo>
                <a:pt x="174" y="470"/>
              </a:lnTo>
              <a:lnTo>
                <a:pt x="102" y="344"/>
              </a:lnTo>
              <a:lnTo>
                <a:pt x="162" y="500"/>
              </a:lnTo>
              <a:lnTo>
                <a:pt x="157" y="515"/>
              </a:lnTo>
              <a:lnTo>
                <a:pt x="152" y="529"/>
              </a:lnTo>
              <a:lnTo>
                <a:pt x="146" y="548"/>
              </a:lnTo>
              <a:lnTo>
                <a:pt x="137" y="568"/>
              </a:lnTo>
              <a:lnTo>
                <a:pt x="131" y="587"/>
              </a:lnTo>
              <a:lnTo>
                <a:pt x="129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20" y="610"/>
              </a:lnTo>
              <a:lnTo>
                <a:pt x="119" y="613"/>
              </a:lnTo>
              <a:lnTo>
                <a:pt x="114" y="620"/>
              </a:lnTo>
              <a:lnTo>
                <a:pt x="109" y="628"/>
              </a:lnTo>
              <a:lnTo>
                <a:pt x="106" y="631"/>
              </a:lnTo>
              <a:lnTo>
                <a:pt x="103" y="635"/>
              </a:lnTo>
              <a:lnTo>
                <a:pt x="100" y="639"/>
              </a:lnTo>
              <a:lnTo>
                <a:pt x="95" y="643"/>
              </a:lnTo>
              <a:lnTo>
                <a:pt x="92" y="648"/>
              </a:lnTo>
              <a:lnTo>
                <a:pt x="88" y="652"/>
              </a:lnTo>
              <a:lnTo>
                <a:pt x="83" y="657"/>
              </a:lnTo>
              <a:lnTo>
                <a:pt x="78" y="661"/>
              </a:lnTo>
              <a:lnTo>
                <a:pt x="73" y="664"/>
              </a:lnTo>
              <a:lnTo>
                <a:pt x="69" y="670"/>
              </a:lnTo>
              <a:lnTo>
                <a:pt x="64" y="674"/>
              </a:lnTo>
              <a:lnTo>
                <a:pt x="59" y="679"/>
              </a:lnTo>
              <a:lnTo>
                <a:pt x="54" y="682"/>
              </a:lnTo>
              <a:lnTo>
                <a:pt x="49" y="688"/>
              </a:lnTo>
              <a:lnTo>
                <a:pt x="40" y="695"/>
              </a:lnTo>
              <a:lnTo>
                <a:pt x="34" y="699"/>
              </a:lnTo>
              <a:lnTo>
                <a:pt x="31" y="703"/>
              </a:lnTo>
              <a:lnTo>
                <a:pt x="22" y="710"/>
              </a:lnTo>
              <a:lnTo>
                <a:pt x="14" y="715"/>
              </a:lnTo>
              <a:lnTo>
                <a:pt x="9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7" y="630"/>
              </a:lnTo>
              <a:lnTo>
                <a:pt x="48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19050</xdr:colOff>
      <xdr:row>9</xdr:row>
      <xdr:rowOff>28575</xdr:rowOff>
    </xdr:from>
    <xdr:to>
      <xdr:col>8</xdr:col>
      <xdr:colOff>381000</xdr:colOff>
      <xdr:row>12</xdr:row>
      <xdr:rowOff>95250</xdr:rowOff>
    </xdr:to>
    <xdr:sp macro="" textlink="">
      <xdr:nvSpPr>
        <xdr:cNvPr id="10681" name="Freeform 98"/>
        <xdr:cNvSpPr>
          <a:spLocks/>
        </xdr:cNvSpPr>
      </xdr:nvSpPr>
      <xdr:spPr bwMode="auto">
        <a:xfrm>
          <a:off x="8220075" y="1724025"/>
          <a:ext cx="361950" cy="733425"/>
        </a:xfrm>
        <a:custGeom>
          <a:avLst/>
          <a:gdLst>
            <a:gd name="T0" fmla="*/ 74839 w 266"/>
            <a:gd name="T1" fmla="*/ 597707 h 535"/>
            <a:gd name="T2" fmla="*/ 76200 w 266"/>
            <a:gd name="T3" fmla="*/ 531904 h 535"/>
            <a:gd name="T4" fmla="*/ 61232 w 266"/>
            <a:gd name="T5" fmla="*/ 496261 h 535"/>
            <a:gd name="T6" fmla="*/ 40821 w 266"/>
            <a:gd name="T7" fmla="*/ 463360 h 535"/>
            <a:gd name="T8" fmla="*/ 19050 w 266"/>
            <a:gd name="T9" fmla="*/ 426346 h 535"/>
            <a:gd name="T10" fmla="*/ 1361 w 266"/>
            <a:gd name="T11" fmla="*/ 356431 h 535"/>
            <a:gd name="T12" fmla="*/ 12246 w 266"/>
            <a:gd name="T13" fmla="*/ 315304 h 535"/>
            <a:gd name="T14" fmla="*/ 31296 w 266"/>
            <a:gd name="T15" fmla="*/ 283774 h 535"/>
            <a:gd name="T16" fmla="*/ 42182 w 266"/>
            <a:gd name="T17" fmla="*/ 304337 h 535"/>
            <a:gd name="T18" fmla="*/ 59871 w 266"/>
            <a:gd name="T19" fmla="*/ 341351 h 535"/>
            <a:gd name="T20" fmla="*/ 96611 w 266"/>
            <a:gd name="T21" fmla="*/ 331755 h 535"/>
            <a:gd name="T22" fmla="*/ 88446 w 266"/>
            <a:gd name="T23" fmla="*/ 281032 h 535"/>
            <a:gd name="T24" fmla="*/ 59871 w 266"/>
            <a:gd name="T25" fmla="*/ 231680 h 535"/>
            <a:gd name="T26" fmla="*/ 50346 w 266"/>
            <a:gd name="T27" fmla="*/ 180957 h 535"/>
            <a:gd name="T28" fmla="*/ 95250 w 266"/>
            <a:gd name="T29" fmla="*/ 178215 h 535"/>
            <a:gd name="T30" fmla="*/ 122464 w 266"/>
            <a:gd name="T31" fmla="*/ 227567 h 535"/>
            <a:gd name="T32" fmla="*/ 145596 w 266"/>
            <a:gd name="T33" fmla="*/ 220713 h 535"/>
            <a:gd name="T34" fmla="*/ 131989 w 266"/>
            <a:gd name="T35" fmla="*/ 175474 h 535"/>
            <a:gd name="T36" fmla="*/ 121104 w 266"/>
            <a:gd name="T37" fmla="*/ 148056 h 535"/>
            <a:gd name="T38" fmla="*/ 110218 w 266"/>
            <a:gd name="T39" fmla="*/ 115155 h 535"/>
            <a:gd name="T40" fmla="*/ 97971 w 266"/>
            <a:gd name="T41" fmla="*/ 57577 h 535"/>
            <a:gd name="T42" fmla="*/ 148318 w 266"/>
            <a:gd name="T43" fmla="*/ 56206 h 535"/>
            <a:gd name="T44" fmla="*/ 161925 w 266"/>
            <a:gd name="T45" fmla="*/ 98704 h 535"/>
            <a:gd name="T46" fmla="*/ 172811 w 266"/>
            <a:gd name="T47" fmla="*/ 146685 h 535"/>
            <a:gd name="T48" fmla="*/ 180975 w 266"/>
            <a:gd name="T49" fmla="*/ 154910 h 535"/>
            <a:gd name="T50" fmla="*/ 180975 w 266"/>
            <a:gd name="T51" fmla="*/ 26047 h 535"/>
            <a:gd name="T52" fmla="*/ 217714 w 266"/>
            <a:gd name="T53" fmla="*/ 0 h 535"/>
            <a:gd name="T54" fmla="*/ 240846 w 266"/>
            <a:gd name="T55" fmla="*/ 38385 h 535"/>
            <a:gd name="T56" fmla="*/ 227239 w 266"/>
            <a:gd name="T57" fmla="*/ 79511 h 535"/>
            <a:gd name="T58" fmla="*/ 299357 w 266"/>
            <a:gd name="T59" fmla="*/ 86366 h 535"/>
            <a:gd name="T60" fmla="*/ 278946 w 266"/>
            <a:gd name="T61" fmla="*/ 113784 h 535"/>
            <a:gd name="T62" fmla="*/ 225879 w 266"/>
            <a:gd name="T63" fmla="*/ 154910 h 535"/>
            <a:gd name="T64" fmla="*/ 319768 w 266"/>
            <a:gd name="T65" fmla="*/ 175474 h 535"/>
            <a:gd name="T66" fmla="*/ 322489 w 266"/>
            <a:gd name="T67" fmla="*/ 205633 h 535"/>
            <a:gd name="T68" fmla="*/ 229961 w 266"/>
            <a:gd name="T69" fmla="*/ 248131 h 535"/>
            <a:gd name="T70" fmla="*/ 229961 w 266"/>
            <a:gd name="T71" fmla="*/ 286516 h 535"/>
            <a:gd name="T72" fmla="*/ 310243 w 266"/>
            <a:gd name="T73" fmla="*/ 261840 h 535"/>
            <a:gd name="T74" fmla="*/ 361950 w 266"/>
            <a:gd name="T75" fmla="*/ 297483 h 535"/>
            <a:gd name="T76" fmla="*/ 342900 w 266"/>
            <a:gd name="T77" fmla="*/ 337238 h 535"/>
            <a:gd name="T78" fmla="*/ 217714 w 266"/>
            <a:gd name="T79" fmla="*/ 363285 h 535"/>
            <a:gd name="T80" fmla="*/ 250371 w 266"/>
            <a:gd name="T81" fmla="*/ 381107 h 535"/>
            <a:gd name="T82" fmla="*/ 304800 w 266"/>
            <a:gd name="T83" fmla="*/ 398928 h 535"/>
            <a:gd name="T84" fmla="*/ 295275 w 266"/>
            <a:gd name="T85" fmla="*/ 438684 h 535"/>
            <a:gd name="T86" fmla="*/ 274864 w 266"/>
            <a:gd name="T87" fmla="*/ 478440 h 535"/>
            <a:gd name="T88" fmla="*/ 249011 w 266"/>
            <a:gd name="T89" fmla="*/ 514083 h 535"/>
            <a:gd name="T90" fmla="*/ 202746 w 266"/>
            <a:gd name="T91" fmla="*/ 541501 h 535"/>
            <a:gd name="T92" fmla="*/ 136071 w 266"/>
            <a:gd name="T93" fmla="*/ 581256 h 535"/>
            <a:gd name="T94" fmla="*/ 273504 w 266"/>
            <a:gd name="T95" fmla="*/ 412637 h 535"/>
            <a:gd name="T96" fmla="*/ 302079 w 266"/>
            <a:gd name="T97" fmla="*/ 194666 h 535"/>
            <a:gd name="T98" fmla="*/ 198664 w 266"/>
            <a:gd name="T99" fmla="*/ 143943 h 535"/>
            <a:gd name="T100" fmla="*/ 146957 w 266"/>
            <a:gd name="T101" fmla="*/ 366027 h 535"/>
            <a:gd name="T102" fmla="*/ 114300 w 266"/>
            <a:gd name="T103" fmla="*/ 541501 h 535"/>
            <a:gd name="T104" fmla="*/ 103414 w 266"/>
            <a:gd name="T105" fmla="*/ 597707 h 535"/>
            <a:gd name="T106" fmla="*/ 91168 w 266"/>
            <a:gd name="T107" fmla="*/ 630608 h 535"/>
            <a:gd name="T108" fmla="*/ 74839 w 266"/>
            <a:gd name="T109" fmla="*/ 658026 h 535"/>
            <a:gd name="T110" fmla="*/ 53068 w 266"/>
            <a:gd name="T111" fmla="*/ 686815 h 535"/>
            <a:gd name="T112" fmla="*/ 23132 w 266"/>
            <a:gd name="T113" fmla="*/ 725200 h 535"/>
            <a:gd name="T114" fmla="*/ 62593 w 266"/>
            <a:gd name="T115" fmla="*/ 622383 h 53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266"/>
            <a:gd name="T175" fmla="*/ 0 h 535"/>
            <a:gd name="T176" fmla="*/ 266 w 266"/>
            <a:gd name="T177" fmla="*/ 535 h 53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266" h="535">
              <a:moveTo>
                <a:pt x="46" y="454"/>
              </a:moveTo>
              <a:lnTo>
                <a:pt x="47" y="453"/>
              </a:lnTo>
              <a:lnTo>
                <a:pt x="49" y="449"/>
              </a:lnTo>
              <a:lnTo>
                <a:pt x="51" y="444"/>
              </a:lnTo>
              <a:lnTo>
                <a:pt x="54" y="441"/>
              </a:lnTo>
              <a:lnTo>
                <a:pt x="55" y="436"/>
              </a:lnTo>
              <a:lnTo>
                <a:pt x="56" y="431"/>
              </a:lnTo>
              <a:lnTo>
                <a:pt x="58" y="419"/>
              </a:lnTo>
              <a:lnTo>
                <a:pt x="58" y="404"/>
              </a:lnTo>
              <a:lnTo>
                <a:pt x="58" y="396"/>
              </a:lnTo>
              <a:lnTo>
                <a:pt x="57" y="392"/>
              </a:lnTo>
              <a:lnTo>
                <a:pt x="56" y="388"/>
              </a:lnTo>
              <a:lnTo>
                <a:pt x="55" y="383"/>
              </a:lnTo>
              <a:lnTo>
                <a:pt x="52" y="379"/>
              </a:lnTo>
              <a:lnTo>
                <a:pt x="51" y="375"/>
              </a:lnTo>
              <a:lnTo>
                <a:pt x="49" y="371"/>
              </a:lnTo>
              <a:lnTo>
                <a:pt x="47" y="367"/>
              </a:lnTo>
              <a:lnTo>
                <a:pt x="45" y="362"/>
              </a:lnTo>
              <a:lnTo>
                <a:pt x="43" y="358"/>
              </a:lnTo>
              <a:lnTo>
                <a:pt x="39" y="353"/>
              </a:lnTo>
              <a:lnTo>
                <a:pt x="37" y="350"/>
              </a:lnTo>
              <a:lnTo>
                <a:pt x="35" y="345"/>
              </a:lnTo>
              <a:lnTo>
                <a:pt x="33" y="342"/>
              </a:lnTo>
              <a:lnTo>
                <a:pt x="30" y="338"/>
              </a:lnTo>
              <a:lnTo>
                <a:pt x="28" y="334"/>
              </a:lnTo>
              <a:lnTo>
                <a:pt x="26" y="331"/>
              </a:lnTo>
              <a:lnTo>
                <a:pt x="21" y="324"/>
              </a:lnTo>
              <a:lnTo>
                <a:pt x="20" y="321"/>
              </a:lnTo>
              <a:lnTo>
                <a:pt x="18" y="317"/>
              </a:lnTo>
              <a:lnTo>
                <a:pt x="14" y="311"/>
              </a:lnTo>
              <a:lnTo>
                <a:pt x="10" y="304"/>
              </a:lnTo>
              <a:lnTo>
                <a:pt x="8" y="298"/>
              </a:lnTo>
              <a:lnTo>
                <a:pt x="5" y="292"/>
              </a:lnTo>
              <a:lnTo>
                <a:pt x="3" y="286"/>
              </a:lnTo>
              <a:lnTo>
                <a:pt x="0" y="273"/>
              </a:lnTo>
              <a:lnTo>
                <a:pt x="1" y="260"/>
              </a:lnTo>
              <a:lnTo>
                <a:pt x="3" y="253"/>
              </a:lnTo>
              <a:lnTo>
                <a:pt x="4" y="248"/>
              </a:lnTo>
              <a:lnTo>
                <a:pt x="5" y="245"/>
              </a:lnTo>
              <a:lnTo>
                <a:pt x="6" y="241"/>
              </a:lnTo>
              <a:lnTo>
                <a:pt x="7" y="236"/>
              </a:lnTo>
              <a:lnTo>
                <a:pt x="9" y="230"/>
              </a:lnTo>
              <a:lnTo>
                <a:pt x="11" y="226"/>
              </a:lnTo>
              <a:lnTo>
                <a:pt x="14" y="221"/>
              </a:lnTo>
              <a:lnTo>
                <a:pt x="16" y="218"/>
              </a:lnTo>
              <a:lnTo>
                <a:pt x="18" y="215"/>
              </a:lnTo>
              <a:lnTo>
                <a:pt x="19" y="211"/>
              </a:lnTo>
              <a:lnTo>
                <a:pt x="23" y="207"/>
              </a:lnTo>
              <a:lnTo>
                <a:pt x="26" y="203"/>
              </a:lnTo>
              <a:lnTo>
                <a:pt x="27" y="205"/>
              </a:lnTo>
              <a:lnTo>
                <a:pt x="28" y="210"/>
              </a:lnTo>
              <a:lnTo>
                <a:pt x="29" y="214"/>
              </a:lnTo>
              <a:lnTo>
                <a:pt x="30" y="218"/>
              </a:lnTo>
              <a:lnTo>
                <a:pt x="31" y="222"/>
              </a:lnTo>
              <a:lnTo>
                <a:pt x="33" y="227"/>
              </a:lnTo>
              <a:lnTo>
                <a:pt x="35" y="231"/>
              </a:lnTo>
              <a:lnTo>
                <a:pt x="37" y="236"/>
              </a:lnTo>
              <a:lnTo>
                <a:pt x="38" y="240"/>
              </a:lnTo>
              <a:lnTo>
                <a:pt x="41" y="245"/>
              </a:lnTo>
              <a:lnTo>
                <a:pt x="44" y="249"/>
              </a:lnTo>
              <a:lnTo>
                <a:pt x="46" y="251"/>
              </a:lnTo>
              <a:lnTo>
                <a:pt x="52" y="256"/>
              </a:lnTo>
              <a:lnTo>
                <a:pt x="58" y="257"/>
              </a:lnTo>
              <a:lnTo>
                <a:pt x="64" y="253"/>
              </a:lnTo>
              <a:lnTo>
                <a:pt x="68" y="249"/>
              </a:lnTo>
              <a:lnTo>
                <a:pt x="71" y="242"/>
              </a:lnTo>
              <a:lnTo>
                <a:pt x="72" y="235"/>
              </a:lnTo>
              <a:lnTo>
                <a:pt x="72" y="226"/>
              </a:lnTo>
              <a:lnTo>
                <a:pt x="71" y="217"/>
              </a:lnTo>
              <a:lnTo>
                <a:pt x="69" y="212"/>
              </a:lnTo>
              <a:lnTo>
                <a:pt x="67" y="209"/>
              </a:lnTo>
              <a:lnTo>
                <a:pt x="65" y="205"/>
              </a:lnTo>
              <a:lnTo>
                <a:pt x="62" y="200"/>
              </a:lnTo>
              <a:lnTo>
                <a:pt x="58" y="195"/>
              </a:lnTo>
              <a:lnTo>
                <a:pt x="55" y="189"/>
              </a:lnTo>
              <a:lnTo>
                <a:pt x="51" y="183"/>
              </a:lnTo>
              <a:lnTo>
                <a:pt x="47" y="176"/>
              </a:lnTo>
              <a:lnTo>
                <a:pt x="44" y="169"/>
              </a:lnTo>
              <a:lnTo>
                <a:pt x="41" y="164"/>
              </a:lnTo>
              <a:lnTo>
                <a:pt x="38" y="157"/>
              </a:lnTo>
              <a:lnTo>
                <a:pt x="37" y="150"/>
              </a:lnTo>
              <a:lnTo>
                <a:pt x="35" y="138"/>
              </a:lnTo>
              <a:lnTo>
                <a:pt x="36" y="134"/>
              </a:lnTo>
              <a:lnTo>
                <a:pt x="37" y="132"/>
              </a:lnTo>
              <a:lnTo>
                <a:pt x="38" y="129"/>
              </a:lnTo>
              <a:lnTo>
                <a:pt x="41" y="125"/>
              </a:lnTo>
              <a:lnTo>
                <a:pt x="47" y="122"/>
              </a:lnTo>
              <a:lnTo>
                <a:pt x="58" y="120"/>
              </a:lnTo>
              <a:lnTo>
                <a:pt x="67" y="125"/>
              </a:lnTo>
              <a:lnTo>
                <a:pt x="70" y="130"/>
              </a:lnTo>
              <a:lnTo>
                <a:pt x="75" y="135"/>
              </a:lnTo>
              <a:lnTo>
                <a:pt x="78" y="142"/>
              </a:lnTo>
              <a:lnTo>
                <a:pt x="81" y="147"/>
              </a:lnTo>
              <a:lnTo>
                <a:pt x="85" y="154"/>
              </a:lnTo>
              <a:lnTo>
                <a:pt x="88" y="160"/>
              </a:lnTo>
              <a:lnTo>
                <a:pt x="90" y="166"/>
              </a:lnTo>
              <a:lnTo>
                <a:pt x="94" y="171"/>
              </a:lnTo>
              <a:lnTo>
                <a:pt x="99" y="178"/>
              </a:lnTo>
              <a:lnTo>
                <a:pt x="106" y="178"/>
              </a:lnTo>
              <a:lnTo>
                <a:pt x="108" y="175"/>
              </a:lnTo>
              <a:lnTo>
                <a:pt x="108" y="169"/>
              </a:lnTo>
              <a:lnTo>
                <a:pt x="107" y="161"/>
              </a:lnTo>
              <a:lnTo>
                <a:pt x="106" y="157"/>
              </a:lnTo>
              <a:lnTo>
                <a:pt x="105" y="152"/>
              </a:lnTo>
              <a:lnTo>
                <a:pt x="102" y="146"/>
              </a:lnTo>
              <a:lnTo>
                <a:pt x="101" y="140"/>
              </a:lnTo>
              <a:lnTo>
                <a:pt x="99" y="134"/>
              </a:lnTo>
              <a:lnTo>
                <a:pt x="97" y="128"/>
              </a:lnTo>
              <a:lnTo>
                <a:pt x="96" y="125"/>
              </a:lnTo>
              <a:lnTo>
                <a:pt x="94" y="122"/>
              </a:lnTo>
              <a:lnTo>
                <a:pt x="94" y="118"/>
              </a:lnTo>
              <a:lnTo>
                <a:pt x="91" y="115"/>
              </a:lnTo>
              <a:lnTo>
                <a:pt x="90" y="112"/>
              </a:lnTo>
              <a:lnTo>
                <a:pt x="89" y="108"/>
              </a:lnTo>
              <a:lnTo>
                <a:pt x="88" y="105"/>
              </a:lnTo>
              <a:lnTo>
                <a:pt x="87" y="102"/>
              </a:lnTo>
              <a:lnTo>
                <a:pt x="85" y="94"/>
              </a:lnTo>
              <a:lnTo>
                <a:pt x="84" y="91"/>
              </a:lnTo>
              <a:lnTo>
                <a:pt x="82" y="87"/>
              </a:lnTo>
              <a:lnTo>
                <a:pt x="81" y="84"/>
              </a:lnTo>
              <a:lnTo>
                <a:pt x="80" y="81"/>
              </a:lnTo>
              <a:lnTo>
                <a:pt x="78" y="75"/>
              </a:lnTo>
              <a:lnTo>
                <a:pt x="77" y="68"/>
              </a:lnTo>
              <a:lnTo>
                <a:pt x="75" y="62"/>
              </a:lnTo>
              <a:lnTo>
                <a:pt x="72" y="51"/>
              </a:lnTo>
              <a:lnTo>
                <a:pt x="72" y="42"/>
              </a:lnTo>
              <a:lnTo>
                <a:pt x="74" y="34"/>
              </a:lnTo>
              <a:lnTo>
                <a:pt x="77" y="28"/>
              </a:lnTo>
              <a:lnTo>
                <a:pt x="84" y="25"/>
              </a:lnTo>
              <a:lnTo>
                <a:pt x="96" y="27"/>
              </a:lnTo>
              <a:lnTo>
                <a:pt x="105" y="35"/>
              </a:lnTo>
              <a:lnTo>
                <a:pt x="109" y="41"/>
              </a:lnTo>
              <a:lnTo>
                <a:pt x="112" y="48"/>
              </a:lnTo>
              <a:lnTo>
                <a:pt x="115" y="55"/>
              </a:lnTo>
              <a:lnTo>
                <a:pt x="116" y="60"/>
              </a:lnTo>
              <a:lnTo>
                <a:pt x="117" y="64"/>
              </a:lnTo>
              <a:lnTo>
                <a:pt x="118" y="67"/>
              </a:lnTo>
              <a:lnTo>
                <a:pt x="119" y="72"/>
              </a:lnTo>
              <a:lnTo>
                <a:pt x="120" y="76"/>
              </a:lnTo>
              <a:lnTo>
                <a:pt x="121" y="81"/>
              </a:lnTo>
              <a:lnTo>
                <a:pt x="125" y="97"/>
              </a:lnTo>
              <a:lnTo>
                <a:pt x="125" y="101"/>
              </a:lnTo>
              <a:lnTo>
                <a:pt x="126" y="105"/>
              </a:lnTo>
              <a:lnTo>
                <a:pt x="127" y="107"/>
              </a:lnTo>
              <a:lnTo>
                <a:pt x="127" y="111"/>
              </a:lnTo>
              <a:lnTo>
                <a:pt x="129" y="116"/>
              </a:lnTo>
              <a:lnTo>
                <a:pt x="131" y="120"/>
              </a:lnTo>
              <a:lnTo>
                <a:pt x="133" y="122"/>
              </a:lnTo>
              <a:lnTo>
                <a:pt x="133" y="118"/>
              </a:lnTo>
              <a:lnTo>
                <a:pt x="133" y="113"/>
              </a:lnTo>
              <a:lnTo>
                <a:pt x="132" y="97"/>
              </a:lnTo>
              <a:lnTo>
                <a:pt x="130" y="77"/>
              </a:lnTo>
              <a:lnTo>
                <a:pt x="129" y="56"/>
              </a:lnTo>
              <a:lnTo>
                <a:pt x="130" y="35"/>
              </a:lnTo>
              <a:lnTo>
                <a:pt x="131" y="26"/>
              </a:lnTo>
              <a:lnTo>
                <a:pt x="133" y="19"/>
              </a:lnTo>
              <a:lnTo>
                <a:pt x="136" y="14"/>
              </a:lnTo>
              <a:lnTo>
                <a:pt x="137" y="12"/>
              </a:lnTo>
              <a:lnTo>
                <a:pt x="142" y="7"/>
              </a:lnTo>
              <a:lnTo>
                <a:pt x="147" y="4"/>
              </a:lnTo>
              <a:lnTo>
                <a:pt x="151" y="2"/>
              </a:lnTo>
              <a:lnTo>
                <a:pt x="160" y="0"/>
              </a:lnTo>
              <a:lnTo>
                <a:pt x="172" y="2"/>
              </a:lnTo>
              <a:lnTo>
                <a:pt x="176" y="6"/>
              </a:lnTo>
              <a:lnTo>
                <a:pt x="178" y="11"/>
              </a:lnTo>
              <a:lnTo>
                <a:pt x="179" y="17"/>
              </a:lnTo>
              <a:lnTo>
                <a:pt x="178" y="24"/>
              </a:lnTo>
              <a:lnTo>
                <a:pt x="177" y="28"/>
              </a:lnTo>
              <a:lnTo>
                <a:pt x="176" y="32"/>
              </a:lnTo>
              <a:lnTo>
                <a:pt x="173" y="38"/>
              </a:lnTo>
              <a:lnTo>
                <a:pt x="171" y="42"/>
              </a:lnTo>
              <a:lnTo>
                <a:pt x="170" y="45"/>
              </a:lnTo>
              <a:lnTo>
                <a:pt x="169" y="51"/>
              </a:lnTo>
              <a:lnTo>
                <a:pt x="167" y="58"/>
              </a:lnTo>
              <a:lnTo>
                <a:pt x="169" y="61"/>
              </a:lnTo>
              <a:lnTo>
                <a:pt x="172" y="61"/>
              </a:lnTo>
              <a:lnTo>
                <a:pt x="187" y="58"/>
              </a:lnTo>
              <a:lnTo>
                <a:pt x="205" y="57"/>
              </a:lnTo>
              <a:lnTo>
                <a:pt x="219" y="61"/>
              </a:lnTo>
              <a:lnTo>
                <a:pt x="220" y="63"/>
              </a:lnTo>
              <a:lnTo>
                <a:pt x="220" y="65"/>
              </a:lnTo>
              <a:lnTo>
                <a:pt x="220" y="68"/>
              </a:lnTo>
              <a:lnTo>
                <a:pt x="217" y="73"/>
              </a:lnTo>
              <a:lnTo>
                <a:pt x="213" y="76"/>
              </a:lnTo>
              <a:lnTo>
                <a:pt x="209" y="79"/>
              </a:lnTo>
              <a:lnTo>
                <a:pt x="205" y="83"/>
              </a:lnTo>
              <a:lnTo>
                <a:pt x="201" y="86"/>
              </a:lnTo>
              <a:lnTo>
                <a:pt x="191" y="92"/>
              </a:lnTo>
              <a:lnTo>
                <a:pt x="182" y="97"/>
              </a:lnTo>
              <a:lnTo>
                <a:pt x="174" y="102"/>
              </a:lnTo>
              <a:lnTo>
                <a:pt x="169" y="107"/>
              </a:lnTo>
              <a:lnTo>
                <a:pt x="166" y="113"/>
              </a:lnTo>
              <a:lnTo>
                <a:pt x="166" y="118"/>
              </a:lnTo>
              <a:lnTo>
                <a:pt x="168" y="122"/>
              </a:lnTo>
              <a:lnTo>
                <a:pt x="171" y="124"/>
              </a:lnTo>
              <a:lnTo>
                <a:pt x="181" y="126"/>
              </a:lnTo>
              <a:lnTo>
                <a:pt x="209" y="126"/>
              </a:lnTo>
              <a:lnTo>
                <a:pt x="235" y="128"/>
              </a:lnTo>
              <a:lnTo>
                <a:pt x="243" y="132"/>
              </a:lnTo>
              <a:lnTo>
                <a:pt x="244" y="135"/>
              </a:lnTo>
              <a:lnTo>
                <a:pt x="244" y="139"/>
              </a:lnTo>
              <a:lnTo>
                <a:pt x="243" y="144"/>
              </a:lnTo>
              <a:lnTo>
                <a:pt x="240" y="147"/>
              </a:lnTo>
              <a:lnTo>
                <a:pt x="237" y="150"/>
              </a:lnTo>
              <a:lnTo>
                <a:pt x="232" y="153"/>
              </a:lnTo>
              <a:lnTo>
                <a:pt x="222" y="158"/>
              </a:lnTo>
              <a:lnTo>
                <a:pt x="210" y="161"/>
              </a:lnTo>
              <a:lnTo>
                <a:pt x="198" y="166"/>
              </a:lnTo>
              <a:lnTo>
                <a:pt x="187" y="170"/>
              </a:lnTo>
              <a:lnTo>
                <a:pt x="169" y="181"/>
              </a:lnTo>
              <a:lnTo>
                <a:pt x="166" y="188"/>
              </a:lnTo>
              <a:lnTo>
                <a:pt x="163" y="195"/>
              </a:lnTo>
              <a:lnTo>
                <a:pt x="163" y="200"/>
              </a:lnTo>
              <a:lnTo>
                <a:pt x="163" y="203"/>
              </a:lnTo>
              <a:lnTo>
                <a:pt x="166" y="205"/>
              </a:lnTo>
              <a:lnTo>
                <a:pt x="169" y="209"/>
              </a:lnTo>
              <a:lnTo>
                <a:pt x="176" y="211"/>
              </a:lnTo>
              <a:lnTo>
                <a:pt x="192" y="210"/>
              </a:lnTo>
              <a:lnTo>
                <a:pt x="209" y="204"/>
              </a:lnTo>
              <a:lnTo>
                <a:pt x="215" y="199"/>
              </a:lnTo>
              <a:lnTo>
                <a:pt x="221" y="195"/>
              </a:lnTo>
              <a:lnTo>
                <a:pt x="228" y="191"/>
              </a:lnTo>
              <a:lnTo>
                <a:pt x="234" y="189"/>
              </a:lnTo>
              <a:lnTo>
                <a:pt x="250" y="187"/>
              </a:lnTo>
              <a:lnTo>
                <a:pt x="259" y="190"/>
              </a:lnTo>
              <a:lnTo>
                <a:pt x="264" y="197"/>
              </a:lnTo>
              <a:lnTo>
                <a:pt x="266" y="206"/>
              </a:lnTo>
              <a:lnTo>
                <a:pt x="266" y="217"/>
              </a:lnTo>
              <a:lnTo>
                <a:pt x="265" y="222"/>
              </a:lnTo>
              <a:lnTo>
                <a:pt x="264" y="228"/>
              </a:lnTo>
              <a:lnTo>
                <a:pt x="262" y="232"/>
              </a:lnTo>
              <a:lnTo>
                <a:pt x="259" y="238"/>
              </a:lnTo>
              <a:lnTo>
                <a:pt x="255" y="241"/>
              </a:lnTo>
              <a:lnTo>
                <a:pt x="252" y="246"/>
              </a:lnTo>
              <a:lnTo>
                <a:pt x="247" y="249"/>
              </a:lnTo>
              <a:lnTo>
                <a:pt x="242" y="251"/>
              </a:lnTo>
              <a:lnTo>
                <a:pt x="230" y="253"/>
              </a:lnTo>
              <a:lnTo>
                <a:pt x="215" y="256"/>
              </a:lnTo>
              <a:lnTo>
                <a:pt x="184" y="259"/>
              </a:lnTo>
              <a:lnTo>
                <a:pt x="160" y="265"/>
              </a:lnTo>
              <a:lnTo>
                <a:pt x="153" y="269"/>
              </a:lnTo>
              <a:lnTo>
                <a:pt x="150" y="275"/>
              </a:lnTo>
              <a:lnTo>
                <a:pt x="151" y="278"/>
              </a:lnTo>
              <a:lnTo>
                <a:pt x="153" y="280"/>
              </a:lnTo>
              <a:lnTo>
                <a:pt x="161" y="281"/>
              </a:lnTo>
              <a:lnTo>
                <a:pt x="184" y="278"/>
              </a:lnTo>
              <a:lnTo>
                <a:pt x="197" y="275"/>
              </a:lnTo>
              <a:lnTo>
                <a:pt x="209" y="275"/>
              </a:lnTo>
              <a:lnTo>
                <a:pt x="218" y="276"/>
              </a:lnTo>
              <a:lnTo>
                <a:pt x="223" y="281"/>
              </a:lnTo>
              <a:lnTo>
                <a:pt x="224" y="286"/>
              </a:lnTo>
              <a:lnTo>
                <a:pt x="224" y="291"/>
              </a:lnTo>
              <a:lnTo>
                <a:pt x="223" y="299"/>
              </a:lnTo>
              <a:lnTo>
                <a:pt x="223" y="302"/>
              </a:lnTo>
              <a:lnTo>
                <a:pt x="222" y="307"/>
              </a:lnTo>
              <a:lnTo>
                <a:pt x="220" y="311"/>
              </a:lnTo>
              <a:lnTo>
                <a:pt x="219" y="316"/>
              </a:lnTo>
              <a:lnTo>
                <a:pt x="217" y="320"/>
              </a:lnTo>
              <a:lnTo>
                <a:pt x="214" y="326"/>
              </a:lnTo>
              <a:lnTo>
                <a:pt x="213" y="330"/>
              </a:lnTo>
              <a:lnTo>
                <a:pt x="210" y="334"/>
              </a:lnTo>
              <a:lnTo>
                <a:pt x="208" y="340"/>
              </a:lnTo>
              <a:lnTo>
                <a:pt x="205" y="344"/>
              </a:lnTo>
              <a:lnTo>
                <a:pt x="202" y="349"/>
              </a:lnTo>
              <a:lnTo>
                <a:pt x="200" y="353"/>
              </a:lnTo>
              <a:lnTo>
                <a:pt x="197" y="359"/>
              </a:lnTo>
              <a:lnTo>
                <a:pt x="193" y="363"/>
              </a:lnTo>
              <a:lnTo>
                <a:pt x="190" y="367"/>
              </a:lnTo>
              <a:lnTo>
                <a:pt x="187" y="371"/>
              </a:lnTo>
              <a:lnTo>
                <a:pt x="183" y="375"/>
              </a:lnTo>
              <a:lnTo>
                <a:pt x="179" y="379"/>
              </a:lnTo>
              <a:lnTo>
                <a:pt x="176" y="382"/>
              </a:lnTo>
              <a:lnTo>
                <a:pt x="172" y="384"/>
              </a:lnTo>
              <a:lnTo>
                <a:pt x="164" y="390"/>
              </a:lnTo>
              <a:lnTo>
                <a:pt x="157" y="393"/>
              </a:lnTo>
              <a:lnTo>
                <a:pt x="149" y="395"/>
              </a:lnTo>
              <a:lnTo>
                <a:pt x="135" y="399"/>
              </a:lnTo>
              <a:lnTo>
                <a:pt x="121" y="404"/>
              </a:lnTo>
              <a:lnTo>
                <a:pt x="111" y="412"/>
              </a:lnTo>
              <a:lnTo>
                <a:pt x="107" y="416"/>
              </a:lnTo>
              <a:lnTo>
                <a:pt x="103" y="421"/>
              </a:lnTo>
              <a:lnTo>
                <a:pt x="100" y="424"/>
              </a:lnTo>
              <a:lnTo>
                <a:pt x="97" y="429"/>
              </a:lnTo>
              <a:lnTo>
                <a:pt x="92" y="435"/>
              </a:lnTo>
              <a:lnTo>
                <a:pt x="90" y="440"/>
              </a:lnTo>
              <a:lnTo>
                <a:pt x="89" y="442"/>
              </a:lnTo>
              <a:lnTo>
                <a:pt x="107" y="364"/>
              </a:lnTo>
              <a:lnTo>
                <a:pt x="201" y="301"/>
              </a:lnTo>
              <a:lnTo>
                <a:pt x="111" y="340"/>
              </a:lnTo>
              <a:lnTo>
                <a:pt x="133" y="248"/>
              </a:lnTo>
              <a:lnTo>
                <a:pt x="239" y="224"/>
              </a:lnTo>
              <a:lnTo>
                <a:pt x="137" y="229"/>
              </a:lnTo>
              <a:lnTo>
                <a:pt x="148" y="167"/>
              </a:lnTo>
              <a:lnTo>
                <a:pt x="222" y="142"/>
              </a:lnTo>
              <a:lnTo>
                <a:pt x="151" y="150"/>
              </a:lnTo>
              <a:lnTo>
                <a:pt x="158" y="99"/>
              </a:lnTo>
              <a:lnTo>
                <a:pt x="196" y="72"/>
              </a:lnTo>
              <a:lnTo>
                <a:pt x="154" y="86"/>
              </a:lnTo>
              <a:lnTo>
                <a:pt x="153" y="19"/>
              </a:lnTo>
              <a:lnTo>
                <a:pt x="146" y="105"/>
              </a:lnTo>
              <a:lnTo>
                <a:pt x="136" y="170"/>
              </a:lnTo>
              <a:lnTo>
                <a:pt x="95" y="48"/>
              </a:lnTo>
              <a:lnTo>
                <a:pt x="128" y="195"/>
              </a:lnTo>
              <a:lnTo>
                <a:pt x="116" y="244"/>
              </a:lnTo>
              <a:lnTo>
                <a:pt x="57" y="142"/>
              </a:lnTo>
              <a:lnTo>
                <a:pt x="108" y="267"/>
              </a:lnTo>
              <a:lnTo>
                <a:pt x="91" y="340"/>
              </a:lnTo>
              <a:lnTo>
                <a:pt x="26" y="266"/>
              </a:lnTo>
              <a:lnTo>
                <a:pt x="87" y="362"/>
              </a:lnTo>
              <a:lnTo>
                <a:pt x="86" y="372"/>
              </a:lnTo>
              <a:lnTo>
                <a:pt x="85" y="382"/>
              </a:lnTo>
              <a:lnTo>
                <a:pt x="84" y="395"/>
              </a:lnTo>
              <a:lnTo>
                <a:pt x="81" y="410"/>
              </a:lnTo>
              <a:lnTo>
                <a:pt x="79" y="423"/>
              </a:lnTo>
              <a:lnTo>
                <a:pt x="78" y="427"/>
              </a:lnTo>
              <a:lnTo>
                <a:pt x="77" y="431"/>
              </a:lnTo>
              <a:lnTo>
                <a:pt x="77" y="434"/>
              </a:lnTo>
              <a:lnTo>
                <a:pt x="76" y="436"/>
              </a:lnTo>
              <a:lnTo>
                <a:pt x="75" y="440"/>
              </a:lnTo>
              <a:lnTo>
                <a:pt x="75" y="443"/>
              </a:lnTo>
              <a:lnTo>
                <a:pt x="72" y="447"/>
              </a:lnTo>
              <a:lnTo>
                <a:pt x="70" y="453"/>
              </a:lnTo>
              <a:lnTo>
                <a:pt x="69" y="456"/>
              </a:lnTo>
              <a:lnTo>
                <a:pt x="67" y="460"/>
              </a:lnTo>
              <a:lnTo>
                <a:pt x="66" y="462"/>
              </a:lnTo>
              <a:lnTo>
                <a:pt x="64" y="465"/>
              </a:lnTo>
              <a:lnTo>
                <a:pt x="61" y="468"/>
              </a:lnTo>
              <a:lnTo>
                <a:pt x="59" y="472"/>
              </a:lnTo>
              <a:lnTo>
                <a:pt x="57" y="476"/>
              </a:lnTo>
              <a:lnTo>
                <a:pt x="55" y="480"/>
              </a:lnTo>
              <a:lnTo>
                <a:pt x="51" y="483"/>
              </a:lnTo>
              <a:lnTo>
                <a:pt x="49" y="486"/>
              </a:lnTo>
              <a:lnTo>
                <a:pt x="47" y="491"/>
              </a:lnTo>
              <a:lnTo>
                <a:pt x="44" y="494"/>
              </a:lnTo>
              <a:lnTo>
                <a:pt x="41" y="497"/>
              </a:lnTo>
              <a:lnTo>
                <a:pt x="39" y="501"/>
              </a:lnTo>
              <a:lnTo>
                <a:pt x="34" y="508"/>
              </a:lnTo>
              <a:lnTo>
                <a:pt x="31" y="512"/>
              </a:lnTo>
              <a:lnTo>
                <a:pt x="28" y="514"/>
              </a:lnTo>
              <a:lnTo>
                <a:pt x="24" y="521"/>
              </a:lnTo>
              <a:lnTo>
                <a:pt x="20" y="525"/>
              </a:lnTo>
              <a:lnTo>
                <a:pt x="17" y="529"/>
              </a:lnTo>
              <a:lnTo>
                <a:pt x="15" y="533"/>
              </a:lnTo>
              <a:lnTo>
                <a:pt x="11" y="535"/>
              </a:lnTo>
              <a:lnTo>
                <a:pt x="11" y="465"/>
              </a:lnTo>
              <a:lnTo>
                <a:pt x="16" y="466"/>
              </a:lnTo>
              <a:lnTo>
                <a:pt x="30" y="463"/>
              </a:lnTo>
              <a:lnTo>
                <a:pt x="46" y="45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304800</xdr:colOff>
      <xdr:row>9</xdr:row>
      <xdr:rowOff>142875</xdr:rowOff>
    </xdr:from>
    <xdr:to>
      <xdr:col>7</xdr:col>
      <xdr:colOff>390525</xdr:colOff>
      <xdr:row>16</xdr:row>
      <xdr:rowOff>28575</xdr:rowOff>
    </xdr:to>
    <xdr:sp macro="" textlink="">
      <xdr:nvSpPr>
        <xdr:cNvPr id="10682" name="Freeform 99"/>
        <xdr:cNvSpPr>
          <a:spLocks/>
        </xdr:cNvSpPr>
      </xdr:nvSpPr>
      <xdr:spPr bwMode="auto">
        <a:xfrm>
          <a:off x="7286625" y="1838325"/>
          <a:ext cx="695325" cy="1438275"/>
        </a:xfrm>
        <a:custGeom>
          <a:avLst/>
          <a:gdLst>
            <a:gd name="T0" fmla="*/ 554637 w 514"/>
            <a:gd name="T1" fmla="*/ 267167 h 1039"/>
            <a:gd name="T2" fmla="*/ 551931 w 514"/>
            <a:gd name="T3" fmla="*/ 395906 h 1039"/>
            <a:gd name="T4" fmla="*/ 581692 w 514"/>
            <a:gd name="T5" fmla="*/ 465121 h 1039"/>
            <a:gd name="T6" fmla="*/ 618217 w 514"/>
            <a:gd name="T7" fmla="*/ 528798 h 1039"/>
            <a:gd name="T8" fmla="*/ 661506 w 514"/>
            <a:gd name="T9" fmla="*/ 603549 h 1039"/>
            <a:gd name="T10" fmla="*/ 695325 w 514"/>
            <a:gd name="T11" fmla="*/ 737825 h 1039"/>
            <a:gd name="T12" fmla="*/ 673680 w 514"/>
            <a:gd name="T13" fmla="*/ 816730 h 1039"/>
            <a:gd name="T14" fmla="*/ 637156 w 514"/>
            <a:gd name="T15" fmla="*/ 881791 h 1039"/>
            <a:gd name="T16" fmla="*/ 616864 w 514"/>
            <a:gd name="T17" fmla="*/ 840263 h 1039"/>
            <a:gd name="T18" fmla="*/ 584398 w 514"/>
            <a:gd name="T19" fmla="*/ 768280 h 1039"/>
            <a:gd name="T20" fmla="*/ 511348 w 514"/>
            <a:gd name="T21" fmla="*/ 784891 h 1039"/>
            <a:gd name="T22" fmla="*/ 527581 w 514"/>
            <a:gd name="T23" fmla="*/ 887328 h 1039"/>
            <a:gd name="T24" fmla="*/ 583045 w 514"/>
            <a:gd name="T25" fmla="*/ 980076 h 1039"/>
            <a:gd name="T26" fmla="*/ 600631 w 514"/>
            <a:gd name="T27" fmla="*/ 1085281 h 1039"/>
            <a:gd name="T28" fmla="*/ 512701 w 514"/>
            <a:gd name="T29" fmla="*/ 1088050 h 1039"/>
            <a:gd name="T30" fmla="*/ 461295 w 514"/>
            <a:gd name="T31" fmla="*/ 991150 h 1039"/>
            <a:gd name="T32" fmla="*/ 416654 w 514"/>
            <a:gd name="T33" fmla="*/ 1002224 h 1039"/>
            <a:gd name="T34" fmla="*/ 445062 w 514"/>
            <a:gd name="T35" fmla="*/ 1092203 h 1039"/>
            <a:gd name="T36" fmla="*/ 462648 w 514"/>
            <a:gd name="T37" fmla="*/ 1146190 h 1039"/>
            <a:gd name="T38" fmla="*/ 485645 w 514"/>
            <a:gd name="T39" fmla="*/ 1209867 h 1039"/>
            <a:gd name="T40" fmla="*/ 508642 w 514"/>
            <a:gd name="T41" fmla="*/ 1323379 h 1039"/>
            <a:gd name="T42" fmla="*/ 413948 w 514"/>
            <a:gd name="T43" fmla="*/ 1326147 h 1039"/>
            <a:gd name="T44" fmla="*/ 385540 w 514"/>
            <a:gd name="T45" fmla="*/ 1243090 h 1039"/>
            <a:gd name="T46" fmla="*/ 367954 w 514"/>
            <a:gd name="T47" fmla="*/ 1147574 h 1039"/>
            <a:gd name="T48" fmla="*/ 349015 w 514"/>
            <a:gd name="T49" fmla="*/ 1132347 h 1039"/>
            <a:gd name="T50" fmla="*/ 346310 w 514"/>
            <a:gd name="T51" fmla="*/ 1388440 h 1039"/>
            <a:gd name="T52" fmla="*/ 280024 w 514"/>
            <a:gd name="T53" fmla="*/ 1438275 h 1039"/>
            <a:gd name="T54" fmla="*/ 235382 w 514"/>
            <a:gd name="T55" fmla="*/ 1360755 h 1039"/>
            <a:gd name="T56" fmla="*/ 259732 w 514"/>
            <a:gd name="T57" fmla="*/ 1279082 h 1039"/>
            <a:gd name="T58" fmla="*/ 121749 w 514"/>
            <a:gd name="T59" fmla="*/ 1266623 h 1039"/>
            <a:gd name="T60" fmla="*/ 160980 w 514"/>
            <a:gd name="T61" fmla="*/ 1212636 h 1039"/>
            <a:gd name="T62" fmla="*/ 265143 w 514"/>
            <a:gd name="T63" fmla="*/ 1135116 h 1039"/>
            <a:gd name="T64" fmla="*/ 81166 w 514"/>
            <a:gd name="T65" fmla="*/ 1092203 h 1039"/>
            <a:gd name="T66" fmla="*/ 78461 w 514"/>
            <a:gd name="T67" fmla="*/ 1032679 h 1039"/>
            <a:gd name="T68" fmla="*/ 252968 w 514"/>
            <a:gd name="T69" fmla="*/ 949621 h 1039"/>
            <a:gd name="T70" fmla="*/ 254321 w 514"/>
            <a:gd name="T71" fmla="*/ 876254 h 1039"/>
            <a:gd name="T72" fmla="*/ 101458 w 514"/>
            <a:gd name="T73" fmla="*/ 921936 h 1039"/>
            <a:gd name="T74" fmla="*/ 0 w 514"/>
            <a:gd name="T75" fmla="*/ 854105 h 1039"/>
            <a:gd name="T76" fmla="*/ 39230 w 514"/>
            <a:gd name="T77" fmla="*/ 777970 h 1039"/>
            <a:gd name="T78" fmla="*/ 277318 w 514"/>
            <a:gd name="T79" fmla="*/ 726751 h 1039"/>
            <a:gd name="T80" fmla="*/ 216444 w 514"/>
            <a:gd name="T81" fmla="*/ 690759 h 1039"/>
            <a:gd name="T82" fmla="*/ 109575 w 514"/>
            <a:gd name="T83" fmla="*/ 653384 h 1039"/>
            <a:gd name="T84" fmla="*/ 128513 w 514"/>
            <a:gd name="T85" fmla="*/ 577248 h 1039"/>
            <a:gd name="T86" fmla="*/ 167744 w 514"/>
            <a:gd name="T87" fmla="*/ 499728 h 1039"/>
            <a:gd name="T88" fmla="*/ 219149 w 514"/>
            <a:gd name="T89" fmla="*/ 430513 h 1039"/>
            <a:gd name="T90" fmla="*/ 308432 w 514"/>
            <a:gd name="T91" fmla="*/ 376526 h 1039"/>
            <a:gd name="T92" fmla="*/ 436945 w 514"/>
            <a:gd name="T93" fmla="*/ 297622 h 1039"/>
            <a:gd name="T94" fmla="*/ 170449 w 514"/>
            <a:gd name="T95" fmla="*/ 628467 h 1039"/>
            <a:gd name="T96" fmla="*/ 116338 w 514"/>
            <a:gd name="T97" fmla="*/ 1056211 h 1039"/>
            <a:gd name="T98" fmla="*/ 316549 w 514"/>
            <a:gd name="T99" fmla="*/ 1155880 h 1039"/>
            <a:gd name="T100" fmla="*/ 415301 w 514"/>
            <a:gd name="T101" fmla="*/ 722598 h 1039"/>
            <a:gd name="T102" fmla="*/ 480234 w 514"/>
            <a:gd name="T103" fmla="*/ 376526 h 1039"/>
            <a:gd name="T104" fmla="*/ 499173 w 514"/>
            <a:gd name="T105" fmla="*/ 264399 h 1039"/>
            <a:gd name="T106" fmla="*/ 522170 w 514"/>
            <a:gd name="T107" fmla="*/ 203490 h 1039"/>
            <a:gd name="T108" fmla="*/ 555989 w 514"/>
            <a:gd name="T109" fmla="*/ 150887 h 1039"/>
            <a:gd name="T110" fmla="*/ 596572 w 514"/>
            <a:gd name="T111" fmla="*/ 92747 h 1039"/>
            <a:gd name="T112" fmla="*/ 653389 w 514"/>
            <a:gd name="T113" fmla="*/ 15227 h 1039"/>
            <a:gd name="T114" fmla="*/ 578986 w 514"/>
            <a:gd name="T115" fmla="*/ 215949 h 103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4"/>
            <a:gd name="T175" fmla="*/ 0 h 1039"/>
            <a:gd name="T176" fmla="*/ 514 w 514"/>
            <a:gd name="T177" fmla="*/ 1039 h 103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4" h="1039">
              <a:moveTo>
                <a:pt x="428" y="156"/>
              </a:moveTo>
              <a:lnTo>
                <a:pt x="426" y="160"/>
              </a:lnTo>
              <a:lnTo>
                <a:pt x="420" y="168"/>
              </a:lnTo>
              <a:lnTo>
                <a:pt x="417" y="176"/>
              </a:lnTo>
              <a:lnTo>
                <a:pt x="413" y="184"/>
              </a:lnTo>
              <a:lnTo>
                <a:pt x="410" y="193"/>
              </a:lnTo>
              <a:lnTo>
                <a:pt x="407" y="203"/>
              </a:lnTo>
              <a:lnTo>
                <a:pt x="402" y="227"/>
              </a:lnTo>
              <a:lnTo>
                <a:pt x="402" y="255"/>
              </a:lnTo>
              <a:lnTo>
                <a:pt x="405" y="270"/>
              </a:lnTo>
              <a:lnTo>
                <a:pt x="406" y="278"/>
              </a:lnTo>
              <a:lnTo>
                <a:pt x="408" y="286"/>
              </a:lnTo>
              <a:lnTo>
                <a:pt x="410" y="294"/>
              </a:lnTo>
              <a:lnTo>
                <a:pt x="413" y="303"/>
              </a:lnTo>
              <a:lnTo>
                <a:pt x="417" y="310"/>
              </a:lnTo>
              <a:lnTo>
                <a:pt x="421" y="319"/>
              </a:lnTo>
              <a:lnTo>
                <a:pt x="426" y="328"/>
              </a:lnTo>
              <a:lnTo>
                <a:pt x="430" y="336"/>
              </a:lnTo>
              <a:lnTo>
                <a:pt x="435" y="345"/>
              </a:lnTo>
              <a:lnTo>
                <a:pt x="439" y="352"/>
              </a:lnTo>
              <a:lnTo>
                <a:pt x="443" y="360"/>
              </a:lnTo>
              <a:lnTo>
                <a:pt x="448" y="368"/>
              </a:lnTo>
              <a:lnTo>
                <a:pt x="452" y="375"/>
              </a:lnTo>
              <a:lnTo>
                <a:pt x="457" y="382"/>
              </a:lnTo>
              <a:lnTo>
                <a:pt x="461" y="389"/>
              </a:lnTo>
              <a:lnTo>
                <a:pt x="466" y="396"/>
              </a:lnTo>
              <a:lnTo>
                <a:pt x="473" y="410"/>
              </a:lnTo>
              <a:lnTo>
                <a:pt x="478" y="416"/>
              </a:lnTo>
              <a:lnTo>
                <a:pt x="481" y="422"/>
              </a:lnTo>
              <a:lnTo>
                <a:pt x="489" y="436"/>
              </a:lnTo>
              <a:lnTo>
                <a:pt x="495" y="448"/>
              </a:lnTo>
              <a:lnTo>
                <a:pt x="501" y="460"/>
              </a:lnTo>
              <a:lnTo>
                <a:pt x="507" y="471"/>
              </a:lnTo>
              <a:lnTo>
                <a:pt x="511" y="483"/>
              </a:lnTo>
              <a:lnTo>
                <a:pt x="514" y="508"/>
              </a:lnTo>
              <a:lnTo>
                <a:pt x="514" y="533"/>
              </a:lnTo>
              <a:lnTo>
                <a:pt x="512" y="546"/>
              </a:lnTo>
              <a:lnTo>
                <a:pt x="509" y="557"/>
              </a:lnTo>
              <a:lnTo>
                <a:pt x="508" y="564"/>
              </a:lnTo>
              <a:lnTo>
                <a:pt x="505" y="570"/>
              </a:lnTo>
              <a:lnTo>
                <a:pt x="502" y="580"/>
              </a:lnTo>
              <a:lnTo>
                <a:pt x="498" y="590"/>
              </a:lnTo>
              <a:lnTo>
                <a:pt x="494" y="600"/>
              </a:lnTo>
              <a:lnTo>
                <a:pt x="490" y="607"/>
              </a:lnTo>
              <a:lnTo>
                <a:pt x="486" y="615"/>
              </a:lnTo>
              <a:lnTo>
                <a:pt x="482" y="622"/>
              </a:lnTo>
              <a:lnTo>
                <a:pt x="478" y="628"/>
              </a:lnTo>
              <a:lnTo>
                <a:pt x="471" y="637"/>
              </a:lnTo>
              <a:lnTo>
                <a:pt x="466" y="645"/>
              </a:lnTo>
              <a:lnTo>
                <a:pt x="464" y="641"/>
              </a:lnTo>
              <a:lnTo>
                <a:pt x="462" y="631"/>
              </a:lnTo>
              <a:lnTo>
                <a:pt x="460" y="624"/>
              </a:lnTo>
              <a:lnTo>
                <a:pt x="458" y="615"/>
              </a:lnTo>
              <a:lnTo>
                <a:pt x="456" y="607"/>
              </a:lnTo>
              <a:lnTo>
                <a:pt x="453" y="599"/>
              </a:lnTo>
              <a:lnTo>
                <a:pt x="449" y="589"/>
              </a:lnTo>
              <a:lnTo>
                <a:pt x="446" y="580"/>
              </a:lnTo>
              <a:lnTo>
                <a:pt x="441" y="571"/>
              </a:lnTo>
              <a:lnTo>
                <a:pt x="437" y="563"/>
              </a:lnTo>
              <a:lnTo>
                <a:pt x="432" y="555"/>
              </a:lnTo>
              <a:lnTo>
                <a:pt x="427" y="550"/>
              </a:lnTo>
              <a:lnTo>
                <a:pt x="415" y="541"/>
              </a:lnTo>
              <a:lnTo>
                <a:pt x="402" y="540"/>
              </a:lnTo>
              <a:lnTo>
                <a:pt x="392" y="545"/>
              </a:lnTo>
              <a:lnTo>
                <a:pt x="385" y="554"/>
              </a:lnTo>
              <a:lnTo>
                <a:pt x="378" y="567"/>
              </a:lnTo>
              <a:lnTo>
                <a:pt x="376" y="583"/>
              </a:lnTo>
              <a:lnTo>
                <a:pt x="376" y="600"/>
              </a:lnTo>
              <a:lnTo>
                <a:pt x="378" y="616"/>
              </a:lnTo>
              <a:lnTo>
                <a:pt x="381" y="625"/>
              </a:lnTo>
              <a:lnTo>
                <a:pt x="386" y="633"/>
              </a:lnTo>
              <a:lnTo>
                <a:pt x="390" y="641"/>
              </a:lnTo>
              <a:lnTo>
                <a:pt x="396" y="649"/>
              </a:lnTo>
              <a:lnTo>
                <a:pt x="402" y="661"/>
              </a:lnTo>
              <a:lnTo>
                <a:pt x="410" y="672"/>
              </a:lnTo>
              <a:lnTo>
                <a:pt x="417" y="684"/>
              </a:lnTo>
              <a:lnTo>
                <a:pt x="425" y="696"/>
              </a:lnTo>
              <a:lnTo>
                <a:pt x="431" y="708"/>
              </a:lnTo>
              <a:lnTo>
                <a:pt x="437" y="722"/>
              </a:lnTo>
              <a:lnTo>
                <a:pt x="442" y="734"/>
              </a:lnTo>
              <a:lnTo>
                <a:pt x="446" y="746"/>
              </a:lnTo>
              <a:lnTo>
                <a:pt x="448" y="768"/>
              </a:lnTo>
              <a:lnTo>
                <a:pt x="447" y="778"/>
              </a:lnTo>
              <a:lnTo>
                <a:pt x="444" y="784"/>
              </a:lnTo>
              <a:lnTo>
                <a:pt x="442" y="787"/>
              </a:lnTo>
              <a:lnTo>
                <a:pt x="436" y="795"/>
              </a:lnTo>
              <a:lnTo>
                <a:pt x="426" y="801"/>
              </a:lnTo>
              <a:lnTo>
                <a:pt x="405" y="805"/>
              </a:lnTo>
              <a:lnTo>
                <a:pt x="387" y="795"/>
              </a:lnTo>
              <a:lnTo>
                <a:pt x="379" y="786"/>
              </a:lnTo>
              <a:lnTo>
                <a:pt x="371" y="775"/>
              </a:lnTo>
              <a:lnTo>
                <a:pt x="365" y="764"/>
              </a:lnTo>
              <a:lnTo>
                <a:pt x="359" y="751"/>
              </a:lnTo>
              <a:lnTo>
                <a:pt x="352" y="739"/>
              </a:lnTo>
              <a:lnTo>
                <a:pt x="347" y="727"/>
              </a:lnTo>
              <a:lnTo>
                <a:pt x="341" y="716"/>
              </a:lnTo>
              <a:lnTo>
                <a:pt x="336" y="706"/>
              </a:lnTo>
              <a:lnTo>
                <a:pt x="324" y="693"/>
              </a:lnTo>
              <a:lnTo>
                <a:pt x="311" y="692"/>
              </a:lnTo>
              <a:lnTo>
                <a:pt x="306" y="697"/>
              </a:lnTo>
              <a:lnTo>
                <a:pt x="306" y="709"/>
              </a:lnTo>
              <a:lnTo>
                <a:pt x="308" y="724"/>
              </a:lnTo>
              <a:lnTo>
                <a:pt x="310" y="733"/>
              </a:lnTo>
              <a:lnTo>
                <a:pt x="314" y="743"/>
              </a:lnTo>
              <a:lnTo>
                <a:pt x="317" y="754"/>
              </a:lnTo>
              <a:lnTo>
                <a:pt x="320" y="765"/>
              </a:lnTo>
              <a:lnTo>
                <a:pt x="325" y="777"/>
              </a:lnTo>
              <a:lnTo>
                <a:pt x="329" y="789"/>
              </a:lnTo>
              <a:lnTo>
                <a:pt x="331" y="796"/>
              </a:lnTo>
              <a:lnTo>
                <a:pt x="334" y="802"/>
              </a:lnTo>
              <a:lnTo>
                <a:pt x="336" y="809"/>
              </a:lnTo>
              <a:lnTo>
                <a:pt x="338" y="815"/>
              </a:lnTo>
              <a:lnTo>
                <a:pt x="340" y="821"/>
              </a:lnTo>
              <a:lnTo>
                <a:pt x="342" y="828"/>
              </a:lnTo>
              <a:lnTo>
                <a:pt x="346" y="835"/>
              </a:lnTo>
              <a:lnTo>
                <a:pt x="348" y="841"/>
              </a:lnTo>
              <a:lnTo>
                <a:pt x="352" y="855"/>
              </a:lnTo>
              <a:lnTo>
                <a:pt x="355" y="861"/>
              </a:lnTo>
              <a:lnTo>
                <a:pt x="357" y="868"/>
              </a:lnTo>
              <a:lnTo>
                <a:pt x="359" y="874"/>
              </a:lnTo>
              <a:lnTo>
                <a:pt x="360" y="880"/>
              </a:lnTo>
              <a:lnTo>
                <a:pt x="365" y="893"/>
              </a:lnTo>
              <a:lnTo>
                <a:pt x="368" y="904"/>
              </a:lnTo>
              <a:lnTo>
                <a:pt x="371" y="917"/>
              </a:lnTo>
              <a:lnTo>
                <a:pt x="375" y="938"/>
              </a:lnTo>
              <a:lnTo>
                <a:pt x="376" y="956"/>
              </a:lnTo>
              <a:lnTo>
                <a:pt x="374" y="972"/>
              </a:lnTo>
              <a:lnTo>
                <a:pt x="367" y="983"/>
              </a:lnTo>
              <a:lnTo>
                <a:pt x="356" y="988"/>
              </a:lnTo>
              <a:lnTo>
                <a:pt x="331" y="985"/>
              </a:lnTo>
              <a:lnTo>
                <a:pt x="313" y="970"/>
              </a:lnTo>
              <a:lnTo>
                <a:pt x="306" y="958"/>
              </a:lnTo>
              <a:lnTo>
                <a:pt x="299" y="944"/>
              </a:lnTo>
              <a:lnTo>
                <a:pt x="294" y="930"/>
              </a:lnTo>
              <a:lnTo>
                <a:pt x="291" y="922"/>
              </a:lnTo>
              <a:lnTo>
                <a:pt x="289" y="914"/>
              </a:lnTo>
              <a:lnTo>
                <a:pt x="287" y="906"/>
              </a:lnTo>
              <a:lnTo>
                <a:pt x="285" y="898"/>
              </a:lnTo>
              <a:lnTo>
                <a:pt x="284" y="889"/>
              </a:lnTo>
              <a:lnTo>
                <a:pt x="282" y="881"/>
              </a:lnTo>
              <a:lnTo>
                <a:pt x="276" y="849"/>
              </a:lnTo>
              <a:lnTo>
                <a:pt x="274" y="842"/>
              </a:lnTo>
              <a:lnTo>
                <a:pt x="273" y="835"/>
              </a:lnTo>
              <a:lnTo>
                <a:pt x="272" y="829"/>
              </a:lnTo>
              <a:lnTo>
                <a:pt x="269" y="822"/>
              </a:lnTo>
              <a:lnTo>
                <a:pt x="266" y="811"/>
              </a:lnTo>
              <a:lnTo>
                <a:pt x="263" y="804"/>
              </a:lnTo>
              <a:lnTo>
                <a:pt x="258" y="801"/>
              </a:lnTo>
              <a:lnTo>
                <a:pt x="257" y="808"/>
              </a:lnTo>
              <a:lnTo>
                <a:pt x="258" y="818"/>
              </a:lnTo>
              <a:lnTo>
                <a:pt x="260" y="848"/>
              </a:lnTo>
              <a:lnTo>
                <a:pt x="264" y="887"/>
              </a:lnTo>
              <a:lnTo>
                <a:pt x="266" y="929"/>
              </a:lnTo>
              <a:lnTo>
                <a:pt x="264" y="969"/>
              </a:lnTo>
              <a:lnTo>
                <a:pt x="262" y="986"/>
              </a:lnTo>
              <a:lnTo>
                <a:pt x="256" y="1003"/>
              </a:lnTo>
              <a:lnTo>
                <a:pt x="254" y="1009"/>
              </a:lnTo>
              <a:lnTo>
                <a:pt x="250" y="1014"/>
              </a:lnTo>
              <a:lnTo>
                <a:pt x="242" y="1024"/>
              </a:lnTo>
              <a:lnTo>
                <a:pt x="232" y="1030"/>
              </a:lnTo>
              <a:lnTo>
                <a:pt x="223" y="1034"/>
              </a:lnTo>
              <a:lnTo>
                <a:pt x="207" y="1039"/>
              </a:lnTo>
              <a:lnTo>
                <a:pt x="183" y="1034"/>
              </a:lnTo>
              <a:lnTo>
                <a:pt x="175" y="1026"/>
              </a:lnTo>
              <a:lnTo>
                <a:pt x="171" y="1015"/>
              </a:lnTo>
              <a:lnTo>
                <a:pt x="170" y="1003"/>
              </a:lnTo>
              <a:lnTo>
                <a:pt x="172" y="990"/>
              </a:lnTo>
              <a:lnTo>
                <a:pt x="174" y="983"/>
              </a:lnTo>
              <a:lnTo>
                <a:pt x="176" y="976"/>
              </a:lnTo>
              <a:lnTo>
                <a:pt x="181" y="963"/>
              </a:lnTo>
              <a:lnTo>
                <a:pt x="183" y="956"/>
              </a:lnTo>
              <a:lnTo>
                <a:pt x="186" y="951"/>
              </a:lnTo>
              <a:lnTo>
                <a:pt x="189" y="940"/>
              </a:lnTo>
              <a:lnTo>
                <a:pt x="192" y="924"/>
              </a:lnTo>
              <a:lnTo>
                <a:pt x="188" y="920"/>
              </a:lnTo>
              <a:lnTo>
                <a:pt x="183" y="920"/>
              </a:lnTo>
              <a:lnTo>
                <a:pt x="154" y="924"/>
              </a:lnTo>
              <a:lnTo>
                <a:pt x="117" y="925"/>
              </a:lnTo>
              <a:lnTo>
                <a:pt x="92" y="919"/>
              </a:lnTo>
              <a:lnTo>
                <a:pt x="90" y="915"/>
              </a:lnTo>
              <a:lnTo>
                <a:pt x="89" y="910"/>
              </a:lnTo>
              <a:lnTo>
                <a:pt x="91" y="904"/>
              </a:lnTo>
              <a:lnTo>
                <a:pt x="95" y="897"/>
              </a:lnTo>
              <a:lnTo>
                <a:pt x="102" y="889"/>
              </a:lnTo>
              <a:lnTo>
                <a:pt x="110" y="882"/>
              </a:lnTo>
              <a:lnTo>
                <a:pt x="119" y="876"/>
              </a:lnTo>
              <a:lnTo>
                <a:pt x="127" y="870"/>
              </a:lnTo>
              <a:lnTo>
                <a:pt x="145" y="859"/>
              </a:lnTo>
              <a:lnTo>
                <a:pt x="163" y="849"/>
              </a:lnTo>
              <a:lnTo>
                <a:pt x="178" y="840"/>
              </a:lnTo>
              <a:lnTo>
                <a:pt x="189" y="830"/>
              </a:lnTo>
              <a:lnTo>
                <a:pt x="196" y="820"/>
              </a:lnTo>
              <a:lnTo>
                <a:pt x="195" y="808"/>
              </a:lnTo>
              <a:lnTo>
                <a:pt x="192" y="802"/>
              </a:lnTo>
              <a:lnTo>
                <a:pt x="184" y="798"/>
              </a:lnTo>
              <a:lnTo>
                <a:pt x="164" y="794"/>
              </a:lnTo>
              <a:lnTo>
                <a:pt x="110" y="792"/>
              </a:lnTo>
              <a:lnTo>
                <a:pt x="60" y="789"/>
              </a:lnTo>
              <a:lnTo>
                <a:pt x="46" y="781"/>
              </a:lnTo>
              <a:lnTo>
                <a:pt x="42" y="776"/>
              </a:lnTo>
              <a:lnTo>
                <a:pt x="43" y="768"/>
              </a:lnTo>
              <a:lnTo>
                <a:pt x="46" y="759"/>
              </a:lnTo>
              <a:lnTo>
                <a:pt x="51" y="753"/>
              </a:lnTo>
              <a:lnTo>
                <a:pt x="58" y="746"/>
              </a:lnTo>
              <a:lnTo>
                <a:pt x="65" y="740"/>
              </a:lnTo>
              <a:lnTo>
                <a:pt x="85" y="732"/>
              </a:lnTo>
              <a:lnTo>
                <a:pt x="109" y="724"/>
              </a:lnTo>
              <a:lnTo>
                <a:pt x="132" y="716"/>
              </a:lnTo>
              <a:lnTo>
                <a:pt x="154" y="708"/>
              </a:lnTo>
              <a:lnTo>
                <a:pt x="187" y="686"/>
              </a:lnTo>
              <a:lnTo>
                <a:pt x="196" y="673"/>
              </a:lnTo>
              <a:lnTo>
                <a:pt x="201" y="661"/>
              </a:lnTo>
              <a:lnTo>
                <a:pt x="201" y="649"/>
              </a:lnTo>
              <a:lnTo>
                <a:pt x="198" y="644"/>
              </a:lnTo>
              <a:lnTo>
                <a:pt x="196" y="640"/>
              </a:lnTo>
              <a:lnTo>
                <a:pt x="188" y="633"/>
              </a:lnTo>
              <a:lnTo>
                <a:pt x="177" y="628"/>
              </a:lnTo>
              <a:lnTo>
                <a:pt x="144" y="631"/>
              </a:lnTo>
              <a:lnTo>
                <a:pt x="112" y="643"/>
              </a:lnTo>
              <a:lnTo>
                <a:pt x="99" y="651"/>
              </a:lnTo>
              <a:lnTo>
                <a:pt x="87" y="659"/>
              </a:lnTo>
              <a:lnTo>
                <a:pt x="75" y="666"/>
              </a:lnTo>
              <a:lnTo>
                <a:pt x="62" y="672"/>
              </a:lnTo>
              <a:lnTo>
                <a:pt x="31" y="675"/>
              </a:lnTo>
              <a:lnTo>
                <a:pt x="15" y="668"/>
              </a:lnTo>
              <a:lnTo>
                <a:pt x="4" y="656"/>
              </a:lnTo>
              <a:lnTo>
                <a:pt x="0" y="638"/>
              </a:lnTo>
              <a:lnTo>
                <a:pt x="0" y="617"/>
              </a:lnTo>
              <a:lnTo>
                <a:pt x="1" y="607"/>
              </a:lnTo>
              <a:lnTo>
                <a:pt x="4" y="596"/>
              </a:lnTo>
              <a:lnTo>
                <a:pt x="9" y="586"/>
              </a:lnTo>
              <a:lnTo>
                <a:pt x="14" y="577"/>
              </a:lnTo>
              <a:lnTo>
                <a:pt x="21" y="569"/>
              </a:lnTo>
              <a:lnTo>
                <a:pt x="29" y="562"/>
              </a:lnTo>
              <a:lnTo>
                <a:pt x="38" y="555"/>
              </a:lnTo>
              <a:lnTo>
                <a:pt x="48" y="551"/>
              </a:lnTo>
              <a:lnTo>
                <a:pt x="71" y="545"/>
              </a:lnTo>
              <a:lnTo>
                <a:pt x="99" y="541"/>
              </a:lnTo>
              <a:lnTo>
                <a:pt x="157" y="535"/>
              </a:lnTo>
              <a:lnTo>
                <a:pt x="205" y="525"/>
              </a:lnTo>
              <a:lnTo>
                <a:pt x="219" y="516"/>
              </a:lnTo>
              <a:lnTo>
                <a:pt x="225" y="504"/>
              </a:lnTo>
              <a:lnTo>
                <a:pt x="223" y="499"/>
              </a:lnTo>
              <a:lnTo>
                <a:pt x="218" y="494"/>
              </a:lnTo>
              <a:lnTo>
                <a:pt x="204" y="492"/>
              </a:lnTo>
              <a:lnTo>
                <a:pt x="160" y="499"/>
              </a:lnTo>
              <a:lnTo>
                <a:pt x="135" y="504"/>
              </a:lnTo>
              <a:lnTo>
                <a:pt x="112" y="507"/>
              </a:lnTo>
              <a:lnTo>
                <a:pt x="94" y="503"/>
              </a:lnTo>
              <a:lnTo>
                <a:pt x="83" y="493"/>
              </a:lnTo>
              <a:lnTo>
                <a:pt x="81" y="483"/>
              </a:lnTo>
              <a:lnTo>
                <a:pt x="81" y="472"/>
              </a:lnTo>
              <a:lnTo>
                <a:pt x="83" y="458"/>
              </a:lnTo>
              <a:lnTo>
                <a:pt x="84" y="451"/>
              </a:lnTo>
              <a:lnTo>
                <a:pt x="86" y="442"/>
              </a:lnTo>
              <a:lnTo>
                <a:pt x="90" y="434"/>
              </a:lnTo>
              <a:lnTo>
                <a:pt x="92" y="426"/>
              </a:lnTo>
              <a:lnTo>
                <a:pt x="95" y="417"/>
              </a:lnTo>
              <a:lnTo>
                <a:pt x="100" y="407"/>
              </a:lnTo>
              <a:lnTo>
                <a:pt x="104" y="398"/>
              </a:lnTo>
              <a:lnTo>
                <a:pt x="109" y="389"/>
              </a:lnTo>
              <a:lnTo>
                <a:pt x="113" y="380"/>
              </a:lnTo>
              <a:lnTo>
                <a:pt x="119" y="370"/>
              </a:lnTo>
              <a:lnTo>
                <a:pt x="124" y="361"/>
              </a:lnTo>
              <a:lnTo>
                <a:pt x="130" y="352"/>
              </a:lnTo>
              <a:lnTo>
                <a:pt x="135" y="344"/>
              </a:lnTo>
              <a:lnTo>
                <a:pt x="142" y="335"/>
              </a:lnTo>
              <a:lnTo>
                <a:pt x="148" y="326"/>
              </a:lnTo>
              <a:lnTo>
                <a:pt x="155" y="318"/>
              </a:lnTo>
              <a:lnTo>
                <a:pt x="162" y="311"/>
              </a:lnTo>
              <a:lnTo>
                <a:pt x="168" y="304"/>
              </a:lnTo>
              <a:lnTo>
                <a:pt x="175" y="297"/>
              </a:lnTo>
              <a:lnTo>
                <a:pt x="183" y="292"/>
              </a:lnTo>
              <a:lnTo>
                <a:pt x="197" y="282"/>
              </a:lnTo>
              <a:lnTo>
                <a:pt x="213" y="275"/>
              </a:lnTo>
              <a:lnTo>
                <a:pt x="228" y="272"/>
              </a:lnTo>
              <a:lnTo>
                <a:pt x="256" y="265"/>
              </a:lnTo>
              <a:lnTo>
                <a:pt x="280" y="254"/>
              </a:lnTo>
              <a:lnTo>
                <a:pt x="300" y="238"/>
              </a:lnTo>
              <a:lnTo>
                <a:pt x="308" y="231"/>
              </a:lnTo>
              <a:lnTo>
                <a:pt x="316" y="223"/>
              </a:lnTo>
              <a:lnTo>
                <a:pt x="323" y="215"/>
              </a:lnTo>
              <a:lnTo>
                <a:pt x="328" y="207"/>
              </a:lnTo>
              <a:lnTo>
                <a:pt x="336" y="194"/>
              </a:lnTo>
              <a:lnTo>
                <a:pt x="341" y="184"/>
              </a:lnTo>
              <a:lnTo>
                <a:pt x="342" y="181"/>
              </a:lnTo>
              <a:lnTo>
                <a:pt x="309" y="331"/>
              </a:lnTo>
              <a:lnTo>
                <a:pt x="126" y="454"/>
              </a:lnTo>
              <a:lnTo>
                <a:pt x="300" y="379"/>
              </a:lnTo>
              <a:lnTo>
                <a:pt x="257" y="557"/>
              </a:lnTo>
              <a:lnTo>
                <a:pt x="53" y="604"/>
              </a:lnTo>
              <a:lnTo>
                <a:pt x="252" y="594"/>
              </a:lnTo>
              <a:lnTo>
                <a:pt x="229" y="713"/>
              </a:lnTo>
              <a:lnTo>
                <a:pt x="86" y="763"/>
              </a:lnTo>
              <a:lnTo>
                <a:pt x="223" y="746"/>
              </a:lnTo>
              <a:lnTo>
                <a:pt x="209" y="843"/>
              </a:lnTo>
              <a:lnTo>
                <a:pt x="137" y="898"/>
              </a:lnTo>
              <a:lnTo>
                <a:pt x="216" y="869"/>
              </a:lnTo>
              <a:lnTo>
                <a:pt x="219" y="1003"/>
              </a:lnTo>
              <a:lnTo>
                <a:pt x="234" y="835"/>
              </a:lnTo>
              <a:lnTo>
                <a:pt x="254" y="706"/>
              </a:lnTo>
              <a:lnTo>
                <a:pt x="334" y="944"/>
              </a:lnTo>
              <a:lnTo>
                <a:pt x="268" y="659"/>
              </a:lnTo>
              <a:lnTo>
                <a:pt x="291" y="565"/>
              </a:lnTo>
              <a:lnTo>
                <a:pt x="406" y="763"/>
              </a:lnTo>
              <a:lnTo>
                <a:pt x="307" y="522"/>
              </a:lnTo>
              <a:lnTo>
                <a:pt x="338" y="380"/>
              </a:lnTo>
              <a:lnTo>
                <a:pt x="467" y="522"/>
              </a:lnTo>
              <a:lnTo>
                <a:pt x="347" y="336"/>
              </a:lnTo>
              <a:lnTo>
                <a:pt x="349" y="317"/>
              </a:lnTo>
              <a:lnTo>
                <a:pt x="351" y="297"/>
              </a:lnTo>
              <a:lnTo>
                <a:pt x="355" y="272"/>
              </a:lnTo>
              <a:lnTo>
                <a:pt x="359" y="244"/>
              </a:lnTo>
              <a:lnTo>
                <a:pt x="364" y="216"/>
              </a:lnTo>
              <a:lnTo>
                <a:pt x="365" y="209"/>
              </a:lnTo>
              <a:lnTo>
                <a:pt x="366" y="203"/>
              </a:lnTo>
              <a:lnTo>
                <a:pt x="368" y="197"/>
              </a:lnTo>
              <a:lnTo>
                <a:pt x="369" y="191"/>
              </a:lnTo>
              <a:lnTo>
                <a:pt x="370" y="185"/>
              </a:lnTo>
              <a:lnTo>
                <a:pt x="372" y="180"/>
              </a:lnTo>
              <a:lnTo>
                <a:pt x="376" y="170"/>
              </a:lnTo>
              <a:lnTo>
                <a:pt x="380" y="160"/>
              </a:lnTo>
              <a:lnTo>
                <a:pt x="382" y="154"/>
              </a:lnTo>
              <a:lnTo>
                <a:pt x="386" y="147"/>
              </a:lnTo>
              <a:lnTo>
                <a:pt x="389" y="142"/>
              </a:lnTo>
              <a:lnTo>
                <a:pt x="393" y="135"/>
              </a:lnTo>
              <a:lnTo>
                <a:pt x="397" y="129"/>
              </a:lnTo>
              <a:lnTo>
                <a:pt x="401" y="122"/>
              </a:lnTo>
              <a:lnTo>
                <a:pt x="406" y="115"/>
              </a:lnTo>
              <a:lnTo>
                <a:pt x="411" y="109"/>
              </a:lnTo>
              <a:lnTo>
                <a:pt x="416" y="101"/>
              </a:lnTo>
              <a:lnTo>
                <a:pt x="420" y="94"/>
              </a:lnTo>
              <a:lnTo>
                <a:pt x="426" y="86"/>
              </a:lnTo>
              <a:lnTo>
                <a:pt x="431" y="80"/>
              </a:lnTo>
              <a:lnTo>
                <a:pt x="436" y="73"/>
              </a:lnTo>
              <a:lnTo>
                <a:pt x="441" y="67"/>
              </a:lnTo>
              <a:lnTo>
                <a:pt x="451" y="53"/>
              </a:lnTo>
              <a:lnTo>
                <a:pt x="456" y="47"/>
              </a:lnTo>
              <a:lnTo>
                <a:pt x="461" y="41"/>
              </a:lnTo>
              <a:lnTo>
                <a:pt x="470" y="29"/>
              </a:lnTo>
              <a:lnTo>
                <a:pt x="477" y="20"/>
              </a:lnTo>
              <a:lnTo>
                <a:pt x="483" y="11"/>
              </a:lnTo>
              <a:lnTo>
                <a:pt x="489" y="6"/>
              </a:lnTo>
              <a:lnTo>
                <a:pt x="493" y="0"/>
              </a:lnTo>
              <a:lnTo>
                <a:pt x="495" y="134"/>
              </a:lnTo>
              <a:lnTo>
                <a:pt x="486" y="133"/>
              </a:lnTo>
              <a:lnTo>
                <a:pt x="458" y="140"/>
              </a:lnTo>
              <a:lnTo>
                <a:pt x="428" y="156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3762375</xdr:colOff>
      <xdr:row>0</xdr:row>
      <xdr:rowOff>28575</xdr:rowOff>
    </xdr:from>
    <xdr:to>
      <xdr:col>5</xdr:col>
      <xdr:colOff>285750</xdr:colOff>
      <xdr:row>4</xdr:row>
      <xdr:rowOff>28575</xdr:rowOff>
    </xdr:to>
    <xdr:sp macro="" textlink="">
      <xdr:nvSpPr>
        <xdr:cNvPr id="10683" name="Freeform 100"/>
        <xdr:cNvSpPr>
          <a:spLocks/>
        </xdr:cNvSpPr>
      </xdr:nvSpPr>
      <xdr:spPr bwMode="auto">
        <a:xfrm>
          <a:off x="6200775" y="28575"/>
          <a:ext cx="457200" cy="647700"/>
        </a:xfrm>
        <a:custGeom>
          <a:avLst/>
          <a:gdLst>
            <a:gd name="T0" fmla="*/ 364117 w 334"/>
            <a:gd name="T1" fmla="*/ 115904 h 475"/>
            <a:gd name="T2" fmla="*/ 344953 w 334"/>
            <a:gd name="T3" fmla="*/ 177265 h 475"/>
            <a:gd name="T4" fmla="*/ 349060 w 334"/>
            <a:gd name="T5" fmla="*/ 215446 h 475"/>
            <a:gd name="T6" fmla="*/ 360011 w 334"/>
            <a:gd name="T7" fmla="*/ 250899 h 475"/>
            <a:gd name="T8" fmla="*/ 370962 w 334"/>
            <a:gd name="T9" fmla="*/ 293169 h 475"/>
            <a:gd name="T10" fmla="*/ 368224 w 334"/>
            <a:gd name="T11" fmla="*/ 365439 h 475"/>
            <a:gd name="T12" fmla="*/ 347691 w 334"/>
            <a:gd name="T13" fmla="*/ 400892 h 475"/>
            <a:gd name="T14" fmla="*/ 320314 w 334"/>
            <a:gd name="T15" fmla="*/ 428164 h 475"/>
            <a:gd name="T16" fmla="*/ 316207 w 334"/>
            <a:gd name="T17" fmla="*/ 403619 h 475"/>
            <a:gd name="T18" fmla="*/ 309363 w 334"/>
            <a:gd name="T19" fmla="*/ 365439 h 475"/>
            <a:gd name="T20" fmla="*/ 269666 w 334"/>
            <a:gd name="T21" fmla="*/ 361348 h 475"/>
            <a:gd name="T22" fmla="*/ 264190 w 334"/>
            <a:gd name="T23" fmla="*/ 414528 h 475"/>
            <a:gd name="T24" fmla="*/ 277879 w 334"/>
            <a:gd name="T25" fmla="*/ 467708 h 475"/>
            <a:gd name="T26" fmla="*/ 273772 w 334"/>
            <a:gd name="T27" fmla="*/ 520887 h 475"/>
            <a:gd name="T28" fmla="*/ 227231 w 334"/>
            <a:gd name="T29" fmla="*/ 509979 h 475"/>
            <a:gd name="T30" fmla="*/ 214911 w 334"/>
            <a:gd name="T31" fmla="*/ 455435 h 475"/>
            <a:gd name="T32" fmla="*/ 191641 w 334"/>
            <a:gd name="T33" fmla="*/ 454072 h 475"/>
            <a:gd name="T34" fmla="*/ 193010 w 334"/>
            <a:gd name="T35" fmla="*/ 501797 h 475"/>
            <a:gd name="T36" fmla="*/ 195747 w 334"/>
            <a:gd name="T37" fmla="*/ 530432 h 475"/>
            <a:gd name="T38" fmla="*/ 197116 w 334"/>
            <a:gd name="T39" fmla="*/ 565885 h 475"/>
            <a:gd name="T40" fmla="*/ 193010 w 334"/>
            <a:gd name="T41" fmla="*/ 624519 h 475"/>
            <a:gd name="T42" fmla="*/ 145099 w 334"/>
            <a:gd name="T43" fmla="*/ 612247 h 475"/>
            <a:gd name="T44" fmla="*/ 142362 w 334"/>
            <a:gd name="T45" fmla="*/ 567249 h 475"/>
            <a:gd name="T46" fmla="*/ 147837 w 334"/>
            <a:gd name="T47" fmla="*/ 519524 h 475"/>
            <a:gd name="T48" fmla="*/ 139624 w 334"/>
            <a:gd name="T49" fmla="*/ 508615 h 475"/>
            <a:gd name="T50" fmla="*/ 102665 w 334"/>
            <a:gd name="T51" fmla="*/ 634064 h 475"/>
            <a:gd name="T52" fmla="*/ 61599 w 334"/>
            <a:gd name="T53" fmla="*/ 647700 h 475"/>
            <a:gd name="T54" fmla="*/ 50648 w 334"/>
            <a:gd name="T55" fmla="*/ 604065 h 475"/>
            <a:gd name="T56" fmla="*/ 73919 w 334"/>
            <a:gd name="T57" fmla="*/ 567249 h 475"/>
            <a:gd name="T58" fmla="*/ 5475 w 334"/>
            <a:gd name="T59" fmla="*/ 541341 h 475"/>
            <a:gd name="T60" fmla="*/ 32853 w 334"/>
            <a:gd name="T61" fmla="*/ 520887 h 475"/>
            <a:gd name="T62" fmla="*/ 97189 w 334"/>
            <a:gd name="T63" fmla="*/ 497706 h 475"/>
            <a:gd name="T64" fmla="*/ 10951 w 334"/>
            <a:gd name="T65" fmla="*/ 451345 h 475"/>
            <a:gd name="T66" fmla="*/ 17795 w 334"/>
            <a:gd name="T67" fmla="*/ 421346 h 475"/>
            <a:gd name="T68" fmla="*/ 116353 w 334"/>
            <a:gd name="T69" fmla="*/ 404983 h 475"/>
            <a:gd name="T70" fmla="*/ 127304 w 334"/>
            <a:gd name="T71" fmla="*/ 369530 h 475"/>
            <a:gd name="T72" fmla="*/ 45172 w 334"/>
            <a:gd name="T73" fmla="*/ 370894 h 475"/>
            <a:gd name="T74" fmla="*/ 2738 w 334"/>
            <a:gd name="T75" fmla="*/ 321805 h 475"/>
            <a:gd name="T76" fmla="*/ 32853 w 334"/>
            <a:gd name="T77" fmla="*/ 290442 h 475"/>
            <a:gd name="T78" fmla="*/ 161526 w 334"/>
            <a:gd name="T79" fmla="*/ 299987 h 475"/>
            <a:gd name="T80" fmla="*/ 135517 w 334"/>
            <a:gd name="T81" fmla="*/ 274079 h 475"/>
            <a:gd name="T82" fmla="*/ 86238 w 334"/>
            <a:gd name="T83" fmla="*/ 241353 h 475"/>
            <a:gd name="T84" fmla="*/ 108140 w 334"/>
            <a:gd name="T85" fmla="*/ 205900 h 475"/>
            <a:gd name="T86" fmla="*/ 136886 w 334"/>
            <a:gd name="T87" fmla="*/ 173175 h 475"/>
            <a:gd name="T88" fmla="*/ 172477 w 334"/>
            <a:gd name="T89" fmla="*/ 147267 h 475"/>
            <a:gd name="T90" fmla="*/ 224493 w 334"/>
            <a:gd name="T91" fmla="*/ 132267 h 475"/>
            <a:gd name="T92" fmla="*/ 301150 w 334"/>
            <a:gd name="T93" fmla="*/ 111813 h 475"/>
            <a:gd name="T94" fmla="*/ 121829 w 334"/>
            <a:gd name="T95" fmla="*/ 235899 h 475"/>
            <a:gd name="T96" fmla="*/ 32853 w 334"/>
            <a:gd name="T97" fmla="*/ 437709 h 475"/>
            <a:gd name="T98" fmla="*/ 120460 w 334"/>
            <a:gd name="T99" fmla="*/ 514069 h 475"/>
            <a:gd name="T100" fmla="*/ 231338 w 334"/>
            <a:gd name="T101" fmla="*/ 317714 h 475"/>
            <a:gd name="T102" fmla="*/ 310732 w 334"/>
            <a:gd name="T103" fmla="*/ 158175 h 475"/>
            <a:gd name="T104" fmla="*/ 336740 w 334"/>
            <a:gd name="T105" fmla="*/ 104996 h 475"/>
            <a:gd name="T106" fmla="*/ 357273 w 334"/>
            <a:gd name="T107" fmla="*/ 79088 h 475"/>
            <a:gd name="T108" fmla="*/ 380544 w 334"/>
            <a:gd name="T109" fmla="*/ 58634 h 475"/>
            <a:gd name="T110" fmla="*/ 409290 w 334"/>
            <a:gd name="T111" fmla="*/ 35453 h 475"/>
            <a:gd name="T112" fmla="*/ 448987 w 334"/>
            <a:gd name="T113" fmla="*/ 6818 h 475"/>
            <a:gd name="T114" fmla="*/ 381913 w 334"/>
            <a:gd name="T115" fmla="*/ 94087 h 47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334"/>
            <a:gd name="T175" fmla="*/ 0 h 475"/>
            <a:gd name="T176" fmla="*/ 334 w 334"/>
            <a:gd name="T177" fmla="*/ 475 h 475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334" h="475">
              <a:moveTo>
                <a:pt x="279" y="69"/>
              </a:moveTo>
              <a:lnTo>
                <a:pt x="278" y="70"/>
              </a:lnTo>
              <a:lnTo>
                <a:pt x="274" y="74"/>
              </a:lnTo>
              <a:lnTo>
                <a:pt x="272" y="77"/>
              </a:lnTo>
              <a:lnTo>
                <a:pt x="268" y="80"/>
              </a:lnTo>
              <a:lnTo>
                <a:pt x="266" y="85"/>
              </a:lnTo>
              <a:lnTo>
                <a:pt x="263" y="89"/>
              </a:lnTo>
              <a:lnTo>
                <a:pt x="257" y="100"/>
              </a:lnTo>
              <a:lnTo>
                <a:pt x="254" y="113"/>
              </a:lnTo>
              <a:lnTo>
                <a:pt x="252" y="121"/>
              </a:lnTo>
              <a:lnTo>
                <a:pt x="252" y="126"/>
              </a:lnTo>
              <a:lnTo>
                <a:pt x="252" y="130"/>
              </a:lnTo>
              <a:lnTo>
                <a:pt x="252" y="135"/>
              </a:lnTo>
              <a:lnTo>
                <a:pt x="252" y="139"/>
              </a:lnTo>
              <a:lnTo>
                <a:pt x="253" y="143"/>
              </a:lnTo>
              <a:lnTo>
                <a:pt x="254" y="149"/>
              </a:lnTo>
              <a:lnTo>
                <a:pt x="255" y="153"/>
              </a:lnTo>
              <a:lnTo>
                <a:pt x="255" y="158"/>
              </a:lnTo>
              <a:lnTo>
                <a:pt x="256" y="163"/>
              </a:lnTo>
              <a:lnTo>
                <a:pt x="257" y="168"/>
              </a:lnTo>
              <a:lnTo>
                <a:pt x="259" y="172"/>
              </a:lnTo>
              <a:lnTo>
                <a:pt x="259" y="177"/>
              </a:lnTo>
              <a:lnTo>
                <a:pt x="262" y="181"/>
              </a:lnTo>
              <a:lnTo>
                <a:pt x="263" y="184"/>
              </a:lnTo>
              <a:lnTo>
                <a:pt x="264" y="189"/>
              </a:lnTo>
              <a:lnTo>
                <a:pt x="265" y="193"/>
              </a:lnTo>
              <a:lnTo>
                <a:pt x="267" y="201"/>
              </a:lnTo>
              <a:lnTo>
                <a:pt x="268" y="204"/>
              </a:lnTo>
              <a:lnTo>
                <a:pt x="269" y="209"/>
              </a:lnTo>
              <a:lnTo>
                <a:pt x="271" y="215"/>
              </a:lnTo>
              <a:lnTo>
                <a:pt x="273" y="222"/>
              </a:lnTo>
              <a:lnTo>
                <a:pt x="274" y="230"/>
              </a:lnTo>
              <a:lnTo>
                <a:pt x="275" y="236"/>
              </a:lnTo>
              <a:lnTo>
                <a:pt x="275" y="243"/>
              </a:lnTo>
              <a:lnTo>
                <a:pt x="274" y="255"/>
              </a:lnTo>
              <a:lnTo>
                <a:pt x="269" y="268"/>
              </a:lnTo>
              <a:lnTo>
                <a:pt x="266" y="274"/>
              </a:lnTo>
              <a:lnTo>
                <a:pt x="264" y="280"/>
              </a:lnTo>
              <a:lnTo>
                <a:pt x="262" y="282"/>
              </a:lnTo>
              <a:lnTo>
                <a:pt x="261" y="284"/>
              </a:lnTo>
              <a:lnTo>
                <a:pt x="257" y="290"/>
              </a:lnTo>
              <a:lnTo>
                <a:pt x="254" y="294"/>
              </a:lnTo>
              <a:lnTo>
                <a:pt x="251" y="297"/>
              </a:lnTo>
              <a:lnTo>
                <a:pt x="247" y="302"/>
              </a:lnTo>
              <a:lnTo>
                <a:pt x="244" y="304"/>
              </a:lnTo>
              <a:lnTo>
                <a:pt x="241" y="307"/>
              </a:lnTo>
              <a:lnTo>
                <a:pt x="238" y="310"/>
              </a:lnTo>
              <a:lnTo>
                <a:pt x="234" y="314"/>
              </a:lnTo>
              <a:lnTo>
                <a:pt x="229" y="316"/>
              </a:lnTo>
              <a:lnTo>
                <a:pt x="229" y="314"/>
              </a:lnTo>
              <a:lnTo>
                <a:pt x="229" y="309"/>
              </a:lnTo>
              <a:lnTo>
                <a:pt x="229" y="305"/>
              </a:lnTo>
              <a:lnTo>
                <a:pt x="229" y="301"/>
              </a:lnTo>
              <a:lnTo>
                <a:pt x="231" y="296"/>
              </a:lnTo>
              <a:lnTo>
                <a:pt x="229" y="292"/>
              </a:lnTo>
              <a:lnTo>
                <a:pt x="229" y="286"/>
              </a:lnTo>
              <a:lnTo>
                <a:pt x="228" y="281"/>
              </a:lnTo>
              <a:lnTo>
                <a:pt x="228" y="276"/>
              </a:lnTo>
              <a:lnTo>
                <a:pt x="227" y="272"/>
              </a:lnTo>
              <a:lnTo>
                <a:pt x="226" y="268"/>
              </a:lnTo>
              <a:lnTo>
                <a:pt x="224" y="263"/>
              </a:lnTo>
              <a:lnTo>
                <a:pt x="218" y="258"/>
              </a:lnTo>
              <a:lnTo>
                <a:pt x="213" y="255"/>
              </a:lnTo>
              <a:lnTo>
                <a:pt x="207" y="256"/>
              </a:lnTo>
              <a:lnTo>
                <a:pt x="202" y="260"/>
              </a:lnTo>
              <a:lnTo>
                <a:pt x="197" y="265"/>
              </a:lnTo>
              <a:lnTo>
                <a:pt x="194" y="273"/>
              </a:lnTo>
              <a:lnTo>
                <a:pt x="191" y="281"/>
              </a:lnTo>
              <a:lnTo>
                <a:pt x="191" y="290"/>
              </a:lnTo>
              <a:lnTo>
                <a:pt x="191" y="294"/>
              </a:lnTo>
              <a:lnTo>
                <a:pt x="192" y="299"/>
              </a:lnTo>
              <a:lnTo>
                <a:pt x="193" y="304"/>
              </a:lnTo>
              <a:lnTo>
                <a:pt x="194" y="309"/>
              </a:lnTo>
              <a:lnTo>
                <a:pt x="196" y="315"/>
              </a:lnTo>
              <a:lnTo>
                <a:pt x="198" y="322"/>
              </a:lnTo>
              <a:lnTo>
                <a:pt x="200" y="328"/>
              </a:lnTo>
              <a:lnTo>
                <a:pt x="202" y="336"/>
              </a:lnTo>
              <a:lnTo>
                <a:pt x="203" y="343"/>
              </a:lnTo>
              <a:lnTo>
                <a:pt x="205" y="350"/>
              </a:lnTo>
              <a:lnTo>
                <a:pt x="205" y="357"/>
              </a:lnTo>
              <a:lnTo>
                <a:pt x="205" y="364"/>
              </a:lnTo>
              <a:lnTo>
                <a:pt x="203" y="375"/>
              </a:lnTo>
              <a:lnTo>
                <a:pt x="201" y="379"/>
              </a:lnTo>
              <a:lnTo>
                <a:pt x="200" y="382"/>
              </a:lnTo>
              <a:lnTo>
                <a:pt x="197" y="384"/>
              </a:lnTo>
              <a:lnTo>
                <a:pt x="193" y="386"/>
              </a:lnTo>
              <a:lnTo>
                <a:pt x="187" y="388"/>
              </a:lnTo>
              <a:lnTo>
                <a:pt x="176" y="387"/>
              </a:lnTo>
              <a:lnTo>
                <a:pt x="170" y="379"/>
              </a:lnTo>
              <a:lnTo>
                <a:pt x="166" y="374"/>
              </a:lnTo>
              <a:lnTo>
                <a:pt x="164" y="367"/>
              </a:lnTo>
              <a:lnTo>
                <a:pt x="163" y="361"/>
              </a:lnTo>
              <a:lnTo>
                <a:pt x="162" y="354"/>
              </a:lnTo>
              <a:lnTo>
                <a:pt x="161" y="347"/>
              </a:lnTo>
              <a:lnTo>
                <a:pt x="159" y="340"/>
              </a:lnTo>
              <a:lnTo>
                <a:pt x="157" y="334"/>
              </a:lnTo>
              <a:lnTo>
                <a:pt x="156" y="328"/>
              </a:lnTo>
              <a:lnTo>
                <a:pt x="152" y="320"/>
              </a:lnTo>
              <a:lnTo>
                <a:pt x="146" y="317"/>
              </a:lnTo>
              <a:lnTo>
                <a:pt x="143" y="320"/>
              </a:lnTo>
              <a:lnTo>
                <a:pt x="141" y="325"/>
              </a:lnTo>
              <a:lnTo>
                <a:pt x="140" y="333"/>
              </a:lnTo>
              <a:lnTo>
                <a:pt x="140" y="338"/>
              </a:lnTo>
              <a:lnTo>
                <a:pt x="140" y="344"/>
              </a:lnTo>
              <a:lnTo>
                <a:pt x="140" y="350"/>
              </a:lnTo>
              <a:lnTo>
                <a:pt x="141" y="355"/>
              </a:lnTo>
              <a:lnTo>
                <a:pt x="141" y="362"/>
              </a:lnTo>
              <a:lnTo>
                <a:pt x="141" y="368"/>
              </a:lnTo>
              <a:lnTo>
                <a:pt x="142" y="372"/>
              </a:lnTo>
              <a:lnTo>
                <a:pt x="142" y="376"/>
              </a:lnTo>
              <a:lnTo>
                <a:pt x="142" y="379"/>
              </a:lnTo>
              <a:lnTo>
                <a:pt x="142" y="383"/>
              </a:lnTo>
              <a:lnTo>
                <a:pt x="143" y="386"/>
              </a:lnTo>
              <a:lnTo>
                <a:pt x="143" y="389"/>
              </a:lnTo>
              <a:lnTo>
                <a:pt x="143" y="394"/>
              </a:lnTo>
              <a:lnTo>
                <a:pt x="143" y="397"/>
              </a:lnTo>
              <a:lnTo>
                <a:pt x="144" y="404"/>
              </a:lnTo>
              <a:lnTo>
                <a:pt x="144" y="408"/>
              </a:lnTo>
              <a:lnTo>
                <a:pt x="144" y="412"/>
              </a:lnTo>
              <a:lnTo>
                <a:pt x="144" y="415"/>
              </a:lnTo>
              <a:lnTo>
                <a:pt x="144" y="418"/>
              </a:lnTo>
              <a:lnTo>
                <a:pt x="144" y="425"/>
              </a:lnTo>
              <a:lnTo>
                <a:pt x="144" y="432"/>
              </a:lnTo>
              <a:lnTo>
                <a:pt x="144" y="438"/>
              </a:lnTo>
              <a:lnTo>
                <a:pt x="143" y="449"/>
              </a:lnTo>
              <a:lnTo>
                <a:pt x="141" y="458"/>
              </a:lnTo>
              <a:lnTo>
                <a:pt x="137" y="466"/>
              </a:lnTo>
              <a:lnTo>
                <a:pt x="133" y="470"/>
              </a:lnTo>
              <a:lnTo>
                <a:pt x="126" y="470"/>
              </a:lnTo>
              <a:lnTo>
                <a:pt x="115" y="466"/>
              </a:lnTo>
              <a:lnTo>
                <a:pt x="108" y="456"/>
              </a:lnTo>
              <a:lnTo>
                <a:pt x="106" y="449"/>
              </a:lnTo>
              <a:lnTo>
                <a:pt x="104" y="442"/>
              </a:lnTo>
              <a:lnTo>
                <a:pt x="104" y="434"/>
              </a:lnTo>
              <a:lnTo>
                <a:pt x="104" y="429"/>
              </a:lnTo>
              <a:lnTo>
                <a:pt x="104" y="425"/>
              </a:lnTo>
              <a:lnTo>
                <a:pt x="104" y="420"/>
              </a:lnTo>
              <a:lnTo>
                <a:pt x="104" y="416"/>
              </a:lnTo>
              <a:lnTo>
                <a:pt x="104" y="412"/>
              </a:lnTo>
              <a:lnTo>
                <a:pt x="105" y="407"/>
              </a:lnTo>
              <a:lnTo>
                <a:pt x="106" y="391"/>
              </a:lnTo>
              <a:lnTo>
                <a:pt x="106" y="387"/>
              </a:lnTo>
              <a:lnTo>
                <a:pt x="106" y="384"/>
              </a:lnTo>
              <a:lnTo>
                <a:pt x="108" y="381"/>
              </a:lnTo>
              <a:lnTo>
                <a:pt x="108" y="377"/>
              </a:lnTo>
              <a:lnTo>
                <a:pt x="106" y="371"/>
              </a:lnTo>
              <a:lnTo>
                <a:pt x="106" y="366"/>
              </a:lnTo>
              <a:lnTo>
                <a:pt x="104" y="365"/>
              </a:lnTo>
              <a:lnTo>
                <a:pt x="103" y="367"/>
              </a:lnTo>
              <a:lnTo>
                <a:pt x="102" y="373"/>
              </a:lnTo>
              <a:lnTo>
                <a:pt x="99" y="388"/>
              </a:lnTo>
              <a:lnTo>
                <a:pt x="95" y="408"/>
              </a:lnTo>
              <a:lnTo>
                <a:pt x="90" y="429"/>
              </a:lnTo>
              <a:lnTo>
                <a:pt x="84" y="449"/>
              </a:lnTo>
              <a:lnTo>
                <a:pt x="80" y="457"/>
              </a:lnTo>
              <a:lnTo>
                <a:pt x="75" y="465"/>
              </a:lnTo>
              <a:lnTo>
                <a:pt x="73" y="467"/>
              </a:lnTo>
              <a:lnTo>
                <a:pt x="70" y="469"/>
              </a:lnTo>
              <a:lnTo>
                <a:pt x="64" y="473"/>
              </a:lnTo>
              <a:lnTo>
                <a:pt x="59" y="474"/>
              </a:lnTo>
              <a:lnTo>
                <a:pt x="54" y="475"/>
              </a:lnTo>
              <a:lnTo>
                <a:pt x="45" y="475"/>
              </a:lnTo>
              <a:lnTo>
                <a:pt x="34" y="469"/>
              </a:lnTo>
              <a:lnTo>
                <a:pt x="31" y="465"/>
              </a:lnTo>
              <a:lnTo>
                <a:pt x="31" y="458"/>
              </a:lnTo>
              <a:lnTo>
                <a:pt x="32" y="453"/>
              </a:lnTo>
              <a:lnTo>
                <a:pt x="34" y="446"/>
              </a:lnTo>
              <a:lnTo>
                <a:pt x="37" y="443"/>
              </a:lnTo>
              <a:lnTo>
                <a:pt x="39" y="440"/>
              </a:lnTo>
              <a:lnTo>
                <a:pt x="43" y="434"/>
              </a:lnTo>
              <a:lnTo>
                <a:pt x="45" y="432"/>
              </a:lnTo>
              <a:lnTo>
                <a:pt x="48" y="428"/>
              </a:lnTo>
              <a:lnTo>
                <a:pt x="51" y="424"/>
              </a:lnTo>
              <a:lnTo>
                <a:pt x="54" y="416"/>
              </a:lnTo>
              <a:lnTo>
                <a:pt x="53" y="414"/>
              </a:lnTo>
              <a:lnTo>
                <a:pt x="50" y="413"/>
              </a:lnTo>
              <a:lnTo>
                <a:pt x="35" y="410"/>
              </a:lnTo>
              <a:lnTo>
                <a:pt x="17" y="406"/>
              </a:lnTo>
              <a:lnTo>
                <a:pt x="6" y="399"/>
              </a:lnTo>
              <a:lnTo>
                <a:pt x="4" y="397"/>
              </a:lnTo>
              <a:lnTo>
                <a:pt x="6" y="395"/>
              </a:lnTo>
              <a:lnTo>
                <a:pt x="7" y="392"/>
              </a:lnTo>
              <a:lnTo>
                <a:pt x="10" y="388"/>
              </a:lnTo>
              <a:lnTo>
                <a:pt x="14" y="386"/>
              </a:lnTo>
              <a:lnTo>
                <a:pt x="20" y="384"/>
              </a:lnTo>
              <a:lnTo>
                <a:pt x="24" y="382"/>
              </a:lnTo>
              <a:lnTo>
                <a:pt x="30" y="381"/>
              </a:lnTo>
              <a:lnTo>
                <a:pt x="40" y="377"/>
              </a:lnTo>
              <a:lnTo>
                <a:pt x="50" y="375"/>
              </a:lnTo>
              <a:lnTo>
                <a:pt x="60" y="373"/>
              </a:lnTo>
              <a:lnTo>
                <a:pt x="67" y="369"/>
              </a:lnTo>
              <a:lnTo>
                <a:pt x="71" y="365"/>
              </a:lnTo>
              <a:lnTo>
                <a:pt x="72" y="358"/>
              </a:lnTo>
              <a:lnTo>
                <a:pt x="71" y="356"/>
              </a:lnTo>
              <a:lnTo>
                <a:pt x="69" y="353"/>
              </a:lnTo>
              <a:lnTo>
                <a:pt x="59" y="347"/>
              </a:lnTo>
              <a:lnTo>
                <a:pt x="32" y="340"/>
              </a:lnTo>
              <a:lnTo>
                <a:pt x="8" y="331"/>
              </a:lnTo>
              <a:lnTo>
                <a:pt x="2" y="324"/>
              </a:lnTo>
              <a:lnTo>
                <a:pt x="1" y="321"/>
              </a:lnTo>
              <a:lnTo>
                <a:pt x="2" y="317"/>
              </a:lnTo>
              <a:lnTo>
                <a:pt x="6" y="314"/>
              </a:lnTo>
              <a:lnTo>
                <a:pt x="9" y="311"/>
              </a:lnTo>
              <a:lnTo>
                <a:pt x="13" y="309"/>
              </a:lnTo>
              <a:lnTo>
                <a:pt x="18" y="307"/>
              </a:lnTo>
              <a:lnTo>
                <a:pt x="29" y="305"/>
              </a:lnTo>
              <a:lnTo>
                <a:pt x="41" y="305"/>
              </a:lnTo>
              <a:lnTo>
                <a:pt x="54" y="304"/>
              </a:lnTo>
              <a:lnTo>
                <a:pt x="67" y="304"/>
              </a:lnTo>
              <a:lnTo>
                <a:pt x="85" y="297"/>
              </a:lnTo>
              <a:lnTo>
                <a:pt x="92" y="292"/>
              </a:lnTo>
              <a:lnTo>
                <a:pt x="95" y="286"/>
              </a:lnTo>
              <a:lnTo>
                <a:pt x="98" y="281"/>
              </a:lnTo>
              <a:lnTo>
                <a:pt x="98" y="279"/>
              </a:lnTo>
              <a:lnTo>
                <a:pt x="96" y="275"/>
              </a:lnTo>
              <a:lnTo>
                <a:pt x="93" y="271"/>
              </a:lnTo>
              <a:lnTo>
                <a:pt x="89" y="268"/>
              </a:lnTo>
              <a:lnTo>
                <a:pt x="72" y="263"/>
              </a:lnTo>
              <a:lnTo>
                <a:pt x="54" y="265"/>
              </a:lnTo>
              <a:lnTo>
                <a:pt x="47" y="268"/>
              </a:lnTo>
              <a:lnTo>
                <a:pt x="40" y="270"/>
              </a:lnTo>
              <a:lnTo>
                <a:pt x="33" y="272"/>
              </a:lnTo>
              <a:lnTo>
                <a:pt x="25" y="272"/>
              </a:lnTo>
              <a:lnTo>
                <a:pt x="10" y="270"/>
              </a:lnTo>
              <a:lnTo>
                <a:pt x="2" y="264"/>
              </a:lnTo>
              <a:lnTo>
                <a:pt x="0" y="256"/>
              </a:lnTo>
              <a:lnTo>
                <a:pt x="0" y="248"/>
              </a:lnTo>
              <a:lnTo>
                <a:pt x="2" y="236"/>
              </a:lnTo>
              <a:lnTo>
                <a:pt x="4" y="232"/>
              </a:lnTo>
              <a:lnTo>
                <a:pt x="8" y="227"/>
              </a:lnTo>
              <a:lnTo>
                <a:pt x="11" y="223"/>
              </a:lnTo>
              <a:lnTo>
                <a:pt x="16" y="219"/>
              </a:lnTo>
              <a:lnTo>
                <a:pt x="19" y="215"/>
              </a:lnTo>
              <a:lnTo>
                <a:pt x="24" y="213"/>
              </a:lnTo>
              <a:lnTo>
                <a:pt x="30" y="211"/>
              </a:lnTo>
              <a:lnTo>
                <a:pt x="35" y="211"/>
              </a:lnTo>
              <a:lnTo>
                <a:pt x="48" y="211"/>
              </a:lnTo>
              <a:lnTo>
                <a:pt x="62" y="213"/>
              </a:lnTo>
              <a:lnTo>
                <a:pt x="92" y="219"/>
              </a:lnTo>
              <a:lnTo>
                <a:pt x="118" y="220"/>
              </a:lnTo>
              <a:lnTo>
                <a:pt x="125" y="218"/>
              </a:lnTo>
              <a:lnTo>
                <a:pt x="130" y="212"/>
              </a:lnTo>
              <a:lnTo>
                <a:pt x="130" y="209"/>
              </a:lnTo>
              <a:lnTo>
                <a:pt x="129" y="207"/>
              </a:lnTo>
              <a:lnTo>
                <a:pt x="122" y="203"/>
              </a:lnTo>
              <a:lnTo>
                <a:pt x="99" y="201"/>
              </a:lnTo>
              <a:lnTo>
                <a:pt x="85" y="200"/>
              </a:lnTo>
              <a:lnTo>
                <a:pt x="74" y="198"/>
              </a:lnTo>
              <a:lnTo>
                <a:pt x="65" y="193"/>
              </a:lnTo>
              <a:lnTo>
                <a:pt x="61" y="187"/>
              </a:lnTo>
              <a:lnTo>
                <a:pt x="61" y="182"/>
              </a:lnTo>
              <a:lnTo>
                <a:pt x="63" y="177"/>
              </a:lnTo>
              <a:lnTo>
                <a:pt x="67" y="169"/>
              </a:lnTo>
              <a:lnTo>
                <a:pt x="68" y="167"/>
              </a:lnTo>
              <a:lnTo>
                <a:pt x="70" y="162"/>
              </a:lnTo>
              <a:lnTo>
                <a:pt x="73" y="159"/>
              </a:lnTo>
              <a:lnTo>
                <a:pt x="75" y="154"/>
              </a:lnTo>
              <a:lnTo>
                <a:pt x="79" y="151"/>
              </a:lnTo>
              <a:lnTo>
                <a:pt x="82" y="147"/>
              </a:lnTo>
              <a:lnTo>
                <a:pt x="84" y="142"/>
              </a:lnTo>
              <a:lnTo>
                <a:pt x="89" y="139"/>
              </a:lnTo>
              <a:lnTo>
                <a:pt x="92" y="135"/>
              </a:lnTo>
              <a:lnTo>
                <a:pt x="96" y="131"/>
              </a:lnTo>
              <a:lnTo>
                <a:pt x="100" y="127"/>
              </a:lnTo>
              <a:lnTo>
                <a:pt x="104" y="123"/>
              </a:lnTo>
              <a:lnTo>
                <a:pt x="109" y="120"/>
              </a:lnTo>
              <a:lnTo>
                <a:pt x="113" y="117"/>
              </a:lnTo>
              <a:lnTo>
                <a:pt x="118" y="113"/>
              </a:lnTo>
              <a:lnTo>
                <a:pt x="122" y="110"/>
              </a:lnTo>
              <a:lnTo>
                <a:pt x="126" y="108"/>
              </a:lnTo>
              <a:lnTo>
                <a:pt x="131" y="105"/>
              </a:lnTo>
              <a:lnTo>
                <a:pt x="135" y="102"/>
              </a:lnTo>
              <a:lnTo>
                <a:pt x="140" y="101"/>
              </a:lnTo>
              <a:lnTo>
                <a:pt x="149" y="98"/>
              </a:lnTo>
              <a:lnTo>
                <a:pt x="156" y="97"/>
              </a:lnTo>
              <a:lnTo>
                <a:pt x="164" y="97"/>
              </a:lnTo>
              <a:lnTo>
                <a:pt x="180" y="98"/>
              </a:lnTo>
              <a:lnTo>
                <a:pt x="193" y="96"/>
              </a:lnTo>
              <a:lnTo>
                <a:pt x="205" y="91"/>
              </a:lnTo>
              <a:lnTo>
                <a:pt x="210" y="89"/>
              </a:lnTo>
              <a:lnTo>
                <a:pt x="215" y="86"/>
              </a:lnTo>
              <a:lnTo>
                <a:pt x="220" y="82"/>
              </a:lnTo>
              <a:lnTo>
                <a:pt x="223" y="79"/>
              </a:lnTo>
              <a:lnTo>
                <a:pt x="229" y="75"/>
              </a:lnTo>
              <a:lnTo>
                <a:pt x="233" y="70"/>
              </a:lnTo>
              <a:lnTo>
                <a:pt x="234" y="69"/>
              </a:lnTo>
              <a:lnTo>
                <a:pt x="196" y="139"/>
              </a:lnTo>
              <a:lnTo>
                <a:pt x="89" y="173"/>
              </a:lnTo>
              <a:lnTo>
                <a:pt x="185" y="161"/>
              </a:lnTo>
              <a:lnTo>
                <a:pt x="139" y="243"/>
              </a:lnTo>
              <a:lnTo>
                <a:pt x="31" y="238"/>
              </a:lnTo>
              <a:lnTo>
                <a:pt x="131" y="261"/>
              </a:lnTo>
              <a:lnTo>
                <a:pt x="102" y="316"/>
              </a:lnTo>
              <a:lnTo>
                <a:pt x="24" y="321"/>
              </a:lnTo>
              <a:lnTo>
                <a:pt x="94" y="332"/>
              </a:lnTo>
              <a:lnTo>
                <a:pt x="74" y="378"/>
              </a:lnTo>
              <a:lnTo>
                <a:pt x="31" y="395"/>
              </a:lnTo>
              <a:lnTo>
                <a:pt x="74" y="393"/>
              </a:lnTo>
              <a:lnTo>
                <a:pt x="57" y="459"/>
              </a:lnTo>
              <a:lnTo>
                <a:pt x="88" y="377"/>
              </a:lnTo>
              <a:lnTo>
                <a:pt x="116" y="317"/>
              </a:lnTo>
              <a:lnTo>
                <a:pt x="122" y="446"/>
              </a:lnTo>
              <a:lnTo>
                <a:pt x="130" y="296"/>
              </a:lnTo>
              <a:lnTo>
                <a:pt x="155" y="252"/>
              </a:lnTo>
              <a:lnTo>
                <a:pt x="183" y="366"/>
              </a:lnTo>
              <a:lnTo>
                <a:pt x="169" y="233"/>
              </a:lnTo>
              <a:lnTo>
                <a:pt x="204" y="167"/>
              </a:lnTo>
              <a:lnTo>
                <a:pt x="247" y="255"/>
              </a:lnTo>
              <a:lnTo>
                <a:pt x="214" y="147"/>
              </a:lnTo>
              <a:lnTo>
                <a:pt x="218" y="138"/>
              </a:lnTo>
              <a:lnTo>
                <a:pt x="222" y="128"/>
              </a:lnTo>
              <a:lnTo>
                <a:pt x="227" y="116"/>
              </a:lnTo>
              <a:lnTo>
                <a:pt x="233" y="102"/>
              </a:lnTo>
              <a:lnTo>
                <a:pt x="239" y="89"/>
              </a:lnTo>
              <a:lnTo>
                <a:pt x="242" y="86"/>
              </a:lnTo>
              <a:lnTo>
                <a:pt x="243" y="84"/>
              </a:lnTo>
              <a:lnTo>
                <a:pt x="244" y="80"/>
              </a:lnTo>
              <a:lnTo>
                <a:pt x="246" y="77"/>
              </a:lnTo>
              <a:lnTo>
                <a:pt x="247" y="75"/>
              </a:lnTo>
              <a:lnTo>
                <a:pt x="249" y="72"/>
              </a:lnTo>
              <a:lnTo>
                <a:pt x="252" y="68"/>
              </a:lnTo>
              <a:lnTo>
                <a:pt x="256" y="64"/>
              </a:lnTo>
              <a:lnTo>
                <a:pt x="258" y="61"/>
              </a:lnTo>
              <a:lnTo>
                <a:pt x="261" y="58"/>
              </a:lnTo>
              <a:lnTo>
                <a:pt x="263" y="56"/>
              </a:lnTo>
              <a:lnTo>
                <a:pt x="266" y="54"/>
              </a:lnTo>
              <a:lnTo>
                <a:pt x="268" y="50"/>
              </a:lnTo>
              <a:lnTo>
                <a:pt x="272" y="48"/>
              </a:lnTo>
              <a:lnTo>
                <a:pt x="275" y="45"/>
              </a:lnTo>
              <a:lnTo>
                <a:pt x="278" y="43"/>
              </a:lnTo>
              <a:lnTo>
                <a:pt x="282" y="39"/>
              </a:lnTo>
              <a:lnTo>
                <a:pt x="285" y="37"/>
              </a:lnTo>
              <a:lnTo>
                <a:pt x="288" y="34"/>
              </a:lnTo>
              <a:lnTo>
                <a:pt x="293" y="31"/>
              </a:lnTo>
              <a:lnTo>
                <a:pt x="296" y="28"/>
              </a:lnTo>
              <a:lnTo>
                <a:pt x="299" y="26"/>
              </a:lnTo>
              <a:lnTo>
                <a:pt x="306" y="20"/>
              </a:lnTo>
              <a:lnTo>
                <a:pt x="309" y="18"/>
              </a:lnTo>
              <a:lnTo>
                <a:pt x="313" y="16"/>
              </a:lnTo>
              <a:lnTo>
                <a:pt x="318" y="11"/>
              </a:lnTo>
              <a:lnTo>
                <a:pt x="324" y="8"/>
              </a:lnTo>
              <a:lnTo>
                <a:pt x="328" y="5"/>
              </a:lnTo>
              <a:lnTo>
                <a:pt x="331" y="3"/>
              </a:lnTo>
              <a:lnTo>
                <a:pt x="334" y="0"/>
              </a:lnTo>
              <a:lnTo>
                <a:pt x="316" y="67"/>
              </a:lnTo>
              <a:lnTo>
                <a:pt x="312" y="65"/>
              </a:lnTo>
              <a:lnTo>
                <a:pt x="297" y="65"/>
              </a:lnTo>
              <a:lnTo>
                <a:pt x="279" y="69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152400</xdr:colOff>
      <xdr:row>3</xdr:row>
      <xdr:rowOff>28575</xdr:rowOff>
    </xdr:from>
    <xdr:to>
      <xdr:col>8</xdr:col>
      <xdr:colOff>180975</xdr:colOff>
      <xdr:row>8</xdr:row>
      <xdr:rowOff>47625</xdr:rowOff>
    </xdr:to>
    <xdr:sp macro="" textlink="">
      <xdr:nvSpPr>
        <xdr:cNvPr id="10684" name="Freeform 101"/>
        <xdr:cNvSpPr>
          <a:spLocks/>
        </xdr:cNvSpPr>
      </xdr:nvSpPr>
      <xdr:spPr bwMode="auto">
        <a:xfrm>
          <a:off x="7743825" y="514350"/>
          <a:ext cx="638175" cy="1028700"/>
        </a:xfrm>
        <a:custGeom>
          <a:avLst/>
          <a:gdLst>
            <a:gd name="T0" fmla="*/ 125453 w 468"/>
            <a:gd name="T1" fmla="*/ 845004 h 728"/>
            <a:gd name="T2" fmla="*/ 148635 w 468"/>
            <a:gd name="T3" fmla="*/ 747503 h 728"/>
            <a:gd name="T4" fmla="*/ 136362 w 468"/>
            <a:gd name="T5" fmla="*/ 689568 h 728"/>
            <a:gd name="T6" fmla="*/ 119999 w 468"/>
            <a:gd name="T7" fmla="*/ 634459 h 728"/>
            <a:gd name="T8" fmla="*/ 98181 w 468"/>
            <a:gd name="T9" fmla="*/ 572285 h 728"/>
            <a:gd name="T10" fmla="*/ 94090 w 468"/>
            <a:gd name="T11" fmla="*/ 463480 h 728"/>
            <a:gd name="T12" fmla="*/ 122726 w 468"/>
            <a:gd name="T13" fmla="*/ 406958 h 728"/>
            <a:gd name="T14" fmla="*/ 158180 w 468"/>
            <a:gd name="T15" fmla="*/ 363154 h 728"/>
            <a:gd name="T16" fmla="*/ 167725 w 468"/>
            <a:gd name="T17" fmla="*/ 398480 h 728"/>
            <a:gd name="T18" fmla="*/ 181362 w 468"/>
            <a:gd name="T19" fmla="*/ 457828 h 728"/>
            <a:gd name="T20" fmla="*/ 238634 w 468"/>
            <a:gd name="T21" fmla="*/ 457828 h 728"/>
            <a:gd name="T22" fmla="*/ 241361 w 468"/>
            <a:gd name="T23" fmla="*/ 377284 h 728"/>
            <a:gd name="T24" fmla="*/ 214089 w 468"/>
            <a:gd name="T25" fmla="*/ 298153 h 728"/>
            <a:gd name="T26" fmla="*/ 218180 w 468"/>
            <a:gd name="T27" fmla="*/ 216197 h 728"/>
            <a:gd name="T28" fmla="*/ 283633 w 468"/>
            <a:gd name="T29" fmla="*/ 227501 h 728"/>
            <a:gd name="T30" fmla="*/ 308179 w 468"/>
            <a:gd name="T31" fmla="*/ 310871 h 728"/>
            <a:gd name="T32" fmla="*/ 343633 w 468"/>
            <a:gd name="T33" fmla="*/ 309458 h 728"/>
            <a:gd name="T34" fmla="*/ 335451 w 468"/>
            <a:gd name="T35" fmla="*/ 235979 h 728"/>
            <a:gd name="T36" fmla="*/ 331360 w 468"/>
            <a:gd name="T37" fmla="*/ 190762 h 728"/>
            <a:gd name="T38" fmla="*/ 323178 w 468"/>
            <a:gd name="T39" fmla="*/ 139892 h 728"/>
            <a:gd name="T40" fmla="*/ 324542 w 468"/>
            <a:gd name="T41" fmla="*/ 49457 h 728"/>
            <a:gd name="T42" fmla="*/ 396814 w 468"/>
            <a:gd name="T43" fmla="*/ 63587 h 728"/>
            <a:gd name="T44" fmla="*/ 403632 w 468"/>
            <a:gd name="T45" fmla="*/ 131414 h 728"/>
            <a:gd name="T46" fmla="*/ 402268 w 468"/>
            <a:gd name="T47" fmla="*/ 207718 h 728"/>
            <a:gd name="T48" fmla="*/ 414541 w 468"/>
            <a:gd name="T49" fmla="*/ 221849 h 728"/>
            <a:gd name="T50" fmla="*/ 455450 w 468"/>
            <a:gd name="T51" fmla="*/ 26848 h 728"/>
            <a:gd name="T52" fmla="*/ 514085 w 468"/>
            <a:gd name="T53" fmla="*/ 0 h 728"/>
            <a:gd name="T54" fmla="*/ 535903 w 468"/>
            <a:gd name="T55" fmla="*/ 66413 h 728"/>
            <a:gd name="T56" fmla="*/ 503176 w 468"/>
            <a:gd name="T57" fmla="*/ 124348 h 728"/>
            <a:gd name="T58" fmla="*/ 606812 w 468"/>
            <a:gd name="T59" fmla="*/ 156848 h 728"/>
            <a:gd name="T60" fmla="*/ 568630 w 468"/>
            <a:gd name="T61" fmla="*/ 190762 h 728"/>
            <a:gd name="T62" fmla="*/ 477268 w 468"/>
            <a:gd name="T63" fmla="*/ 231740 h 728"/>
            <a:gd name="T64" fmla="*/ 609539 w 468"/>
            <a:gd name="T65" fmla="*/ 295327 h 728"/>
            <a:gd name="T66" fmla="*/ 601357 w 468"/>
            <a:gd name="T67" fmla="*/ 340545 h 728"/>
            <a:gd name="T68" fmla="*/ 456813 w 468"/>
            <a:gd name="T69" fmla="*/ 374458 h 728"/>
            <a:gd name="T70" fmla="*/ 445904 w 468"/>
            <a:gd name="T71" fmla="*/ 430980 h 728"/>
            <a:gd name="T72" fmla="*/ 567267 w 468"/>
            <a:gd name="T73" fmla="*/ 421089 h 728"/>
            <a:gd name="T74" fmla="*/ 634084 w 468"/>
            <a:gd name="T75" fmla="*/ 488915 h 728"/>
            <a:gd name="T76" fmla="*/ 593175 w 468"/>
            <a:gd name="T77" fmla="*/ 542611 h 728"/>
            <a:gd name="T78" fmla="*/ 404996 w 468"/>
            <a:gd name="T79" fmla="*/ 541198 h 728"/>
            <a:gd name="T80" fmla="*/ 445904 w 468"/>
            <a:gd name="T81" fmla="*/ 577937 h 728"/>
            <a:gd name="T82" fmla="*/ 519540 w 468"/>
            <a:gd name="T83" fmla="*/ 623155 h 728"/>
            <a:gd name="T84" fmla="*/ 492268 w 468"/>
            <a:gd name="T85" fmla="*/ 678264 h 728"/>
            <a:gd name="T86" fmla="*/ 452722 w 468"/>
            <a:gd name="T87" fmla="*/ 731960 h 728"/>
            <a:gd name="T88" fmla="*/ 403632 w 468"/>
            <a:gd name="T89" fmla="*/ 775764 h 728"/>
            <a:gd name="T90" fmla="*/ 328633 w 468"/>
            <a:gd name="T91" fmla="*/ 802612 h 728"/>
            <a:gd name="T92" fmla="*/ 219543 w 468"/>
            <a:gd name="T93" fmla="*/ 840764 h 728"/>
            <a:gd name="T94" fmla="*/ 470450 w 468"/>
            <a:gd name="T95" fmla="*/ 633046 h 728"/>
            <a:gd name="T96" fmla="*/ 575448 w 468"/>
            <a:gd name="T97" fmla="*/ 316523 h 728"/>
            <a:gd name="T98" fmla="*/ 441814 w 468"/>
            <a:gd name="T99" fmla="*/ 209131 h 728"/>
            <a:gd name="T100" fmla="*/ 301360 w 468"/>
            <a:gd name="T101" fmla="*/ 521415 h 728"/>
            <a:gd name="T102" fmla="*/ 199089 w 468"/>
            <a:gd name="T103" fmla="*/ 774351 h 728"/>
            <a:gd name="T104" fmla="*/ 166362 w 468"/>
            <a:gd name="T105" fmla="*/ 854895 h 728"/>
            <a:gd name="T106" fmla="*/ 140453 w 468"/>
            <a:gd name="T107" fmla="*/ 897286 h 728"/>
            <a:gd name="T108" fmla="*/ 107726 w 468"/>
            <a:gd name="T109" fmla="*/ 934026 h 728"/>
            <a:gd name="T110" fmla="*/ 68181 w 468"/>
            <a:gd name="T111" fmla="*/ 970765 h 728"/>
            <a:gd name="T112" fmla="*/ 12273 w 468"/>
            <a:gd name="T113" fmla="*/ 1018809 h 728"/>
            <a:gd name="T114" fmla="*/ 99544 w 468"/>
            <a:gd name="T115" fmla="*/ 878917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8"/>
            <a:gd name="T176" fmla="*/ 468 w 468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8">
              <a:moveTo>
                <a:pt x="73" y="622"/>
              </a:moveTo>
              <a:lnTo>
                <a:pt x="75" y="620"/>
              </a:lnTo>
              <a:lnTo>
                <a:pt x="81" y="614"/>
              </a:lnTo>
              <a:lnTo>
                <a:pt x="84" y="610"/>
              </a:lnTo>
              <a:lnTo>
                <a:pt x="89" y="604"/>
              </a:lnTo>
              <a:lnTo>
                <a:pt x="92" y="598"/>
              </a:lnTo>
              <a:lnTo>
                <a:pt x="97" y="590"/>
              </a:lnTo>
              <a:lnTo>
                <a:pt x="103" y="573"/>
              </a:lnTo>
              <a:lnTo>
                <a:pt x="108" y="552"/>
              </a:lnTo>
              <a:lnTo>
                <a:pt x="109" y="541"/>
              </a:lnTo>
              <a:lnTo>
                <a:pt x="109" y="534"/>
              </a:lnTo>
              <a:lnTo>
                <a:pt x="109" y="529"/>
              </a:lnTo>
              <a:lnTo>
                <a:pt x="108" y="522"/>
              </a:lnTo>
              <a:lnTo>
                <a:pt x="106" y="516"/>
              </a:lnTo>
              <a:lnTo>
                <a:pt x="105" y="509"/>
              </a:lnTo>
              <a:lnTo>
                <a:pt x="104" y="501"/>
              </a:lnTo>
              <a:lnTo>
                <a:pt x="102" y="495"/>
              </a:lnTo>
              <a:lnTo>
                <a:pt x="100" y="488"/>
              </a:lnTo>
              <a:lnTo>
                <a:pt x="99" y="481"/>
              </a:lnTo>
              <a:lnTo>
                <a:pt x="95" y="475"/>
              </a:lnTo>
              <a:lnTo>
                <a:pt x="94" y="468"/>
              </a:lnTo>
              <a:lnTo>
                <a:pt x="92" y="461"/>
              </a:lnTo>
              <a:lnTo>
                <a:pt x="90" y="456"/>
              </a:lnTo>
              <a:lnTo>
                <a:pt x="88" y="449"/>
              </a:lnTo>
              <a:lnTo>
                <a:pt x="85" y="444"/>
              </a:lnTo>
              <a:lnTo>
                <a:pt x="83" y="438"/>
              </a:lnTo>
              <a:lnTo>
                <a:pt x="79" y="426"/>
              </a:lnTo>
              <a:lnTo>
                <a:pt x="78" y="421"/>
              </a:lnTo>
              <a:lnTo>
                <a:pt x="75" y="416"/>
              </a:lnTo>
              <a:lnTo>
                <a:pt x="72" y="405"/>
              </a:lnTo>
              <a:lnTo>
                <a:pt x="69" y="395"/>
              </a:lnTo>
              <a:lnTo>
                <a:pt x="67" y="385"/>
              </a:lnTo>
              <a:lnTo>
                <a:pt x="64" y="376"/>
              </a:lnTo>
              <a:lnTo>
                <a:pt x="63" y="366"/>
              </a:lnTo>
              <a:lnTo>
                <a:pt x="64" y="347"/>
              </a:lnTo>
              <a:lnTo>
                <a:pt x="69" y="328"/>
              </a:lnTo>
              <a:lnTo>
                <a:pt x="72" y="319"/>
              </a:lnTo>
              <a:lnTo>
                <a:pt x="77" y="311"/>
              </a:lnTo>
              <a:lnTo>
                <a:pt x="78" y="306"/>
              </a:lnTo>
              <a:lnTo>
                <a:pt x="80" y="303"/>
              </a:lnTo>
              <a:lnTo>
                <a:pt x="85" y="295"/>
              </a:lnTo>
              <a:lnTo>
                <a:pt x="90" y="288"/>
              </a:lnTo>
              <a:lnTo>
                <a:pt x="93" y="282"/>
              </a:lnTo>
              <a:lnTo>
                <a:pt x="99" y="276"/>
              </a:lnTo>
              <a:lnTo>
                <a:pt x="102" y="272"/>
              </a:lnTo>
              <a:lnTo>
                <a:pt x="106" y="267"/>
              </a:lnTo>
              <a:lnTo>
                <a:pt x="110" y="263"/>
              </a:lnTo>
              <a:lnTo>
                <a:pt x="116" y="257"/>
              </a:lnTo>
              <a:lnTo>
                <a:pt x="122" y="253"/>
              </a:lnTo>
              <a:lnTo>
                <a:pt x="122" y="255"/>
              </a:lnTo>
              <a:lnTo>
                <a:pt x="122" y="263"/>
              </a:lnTo>
              <a:lnTo>
                <a:pt x="123" y="268"/>
              </a:lnTo>
              <a:lnTo>
                <a:pt x="123" y="275"/>
              </a:lnTo>
              <a:lnTo>
                <a:pt x="123" y="282"/>
              </a:lnTo>
              <a:lnTo>
                <a:pt x="124" y="290"/>
              </a:lnTo>
              <a:lnTo>
                <a:pt x="125" y="297"/>
              </a:lnTo>
              <a:lnTo>
                <a:pt x="126" y="304"/>
              </a:lnTo>
              <a:lnTo>
                <a:pt x="129" y="312"/>
              </a:lnTo>
              <a:lnTo>
                <a:pt x="131" y="318"/>
              </a:lnTo>
              <a:lnTo>
                <a:pt x="133" y="324"/>
              </a:lnTo>
              <a:lnTo>
                <a:pt x="136" y="329"/>
              </a:lnTo>
              <a:lnTo>
                <a:pt x="143" y="337"/>
              </a:lnTo>
              <a:lnTo>
                <a:pt x="153" y="341"/>
              </a:lnTo>
              <a:lnTo>
                <a:pt x="161" y="338"/>
              </a:lnTo>
              <a:lnTo>
                <a:pt x="169" y="333"/>
              </a:lnTo>
              <a:lnTo>
                <a:pt x="175" y="324"/>
              </a:lnTo>
              <a:lnTo>
                <a:pt x="180" y="313"/>
              </a:lnTo>
              <a:lnTo>
                <a:pt x="182" y="301"/>
              </a:lnTo>
              <a:lnTo>
                <a:pt x="183" y="287"/>
              </a:lnTo>
              <a:lnTo>
                <a:pt x="182" y="281"/>
              </a:lnTo>
              <a:lnTo>
                <a:pt x="180" y="274"/>
              </a:lnTo>
              <a:lnTo>
                <a:pt x="177" y="267"/>
              </a:lnTo>
              <a:lnTo>
                <a:pt x="174" y="260"/>
              </a:lnTo>
              <a:lnTo>
                <a:pt x="171" y="251"/>
              </a:lnTo>
              <a:lnTo>
                <a:pt x="167" y="241"/>
              </a:lnTo>
              <a:lnTo>
                <a:pt x="164" y="231"/>
              </a:lnTo>
              <a:lnTo>
                <a:pt x="161" y="221"/>
              </a:lnTo>
              <a:lnTo>
                <a:pt x="157" y="211"/>
              </a:lnTo>
              <a:lnTo>
                <a:pt x="155" y="201"/>
              </a:lnTo>
              <a:lnTo>
                <a:pt x="153" y="190"/>
              </a:lnTo>
              <a:lnTo>
                <a:pt x="153" y="181"/>
              </a:lnTo>
              <a:lnTo>
                <a:pt x="154" y="163"/>
              </a:lnTo>
              <a:lnTo>
                <a:pt x="157" y="157"/>
              </a:lnTo>
              <a:lnTo>
                <a:pt x="160" y="153"/>
              </a:lnTo>
              <a:lnTo>
                <a:pt x="162" y="150"/>
              </a:lnTo>
              <a:lnTo>
                <a:pt x="169" y="145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1"/>
              </a:lnTo>
              <a:lnTo>
                <a:pt x="212" y="170"/>
              </a:lnTo>
              <a:lnTo>
                <a:pt x="215" y="180"/>
              </a:lnTo>
              <a:lnTo>
                <a:pt x="218" y="190"/>
              </a:lnTo>
              <a:lnTo>
                <a:pt x="221" y="201"/>
              </a:lnTo>
              <a:lnTo>
                <a:pt x="223" y="211"/>
              </a:lnTo>
              <a:lnTo>
                <a:pt x="226" y="220"/>
              </a:lnTo>
              <a:lnTo>
                <a:pt x="228" y="227"/>
              </a:lnTo>
              <a:lnTo>
                <a:pt x="235" y="240"/>
              </a:lnTo>
              <a:lnTo>
                <a:pt x="244" y="242"/>
              </a:lnTo>
              <a:lnTo>
                <a:pt x="248" y="239"/>
              </a:lnTo>
              <a:lnTo>
                <a:pt x="251" y="230"/>
              </a:lnTo>
              <a:lnTo>
                <a:pt x="252" y="219"/>
              </a:lnTo>
              <a:lnTo>
                <a:pt x="252" y="211"/>
              </a:lnTo>
              <a:lnTo>
                <a:pt x="251" y="203"/>
              </a:lnTo>
              <a:lnTo>
                <a:pt x="249" y="194"/>
              </a:lnTo>
              <a:lnTo>
                <a:pt x="249" y="185"/>
              </a:lnTo>
              <a:lnTo>
                <a:pt x="247" y="177"/>
              </a:lnTo>
              <a:lnTo>
                <a:pt x="246" y="167"/>
              </a:lnTo>
              <a:lnTo>
                <a:pt x="246" y="162"/>
              </a:lnTo>
              <a:lnTo>
                <a:pt x="245" y="157"/>
              </a:lnTo>
              <a:lnTo>
                <a:pt x="244" y="151"/>
              </a:lnTo>
              <a:lnTo>
                <a:pt x="244" y="145"/>
              </a:lnTo>
              <a:lnTo>
                <a:pt x="243" y="141"/>
              </a:lnTo>
              <a:lnTo>
                <a:pt x="243" y="135"/>
              </a:lnTo>
              <a:lnTo>
                <a:pt x="242" y="130"/>
              </a:lnTo>
              <a:lnTo>
                <a:pt x="241" y="126"/>
              </a:lnTo>
              <a:lnTo>
                <a:pt x="240" y="114"/>
              </a:lnTo>
              <a:lnTo>
                <a:pt x="238" y="109"/>
              </a:lnTo>
              <a:lnTo>
                <a:pt x="238" y="104"/>
              </a:lnTo>
              <a:lnTo>
                <a:pt x="237" y="99"/>
              </a:lnTo>
              <a:lnTo>
                <a:pt x="237" y="94"/>
              </a:lnTo>
              <a:lnTo>
                <a:pt x="236" y="85"/>
              </a:lnTo>
              <a:lnTo>
                <a:pt x="235" y="75"/>
              </a:lnTo>
              <a:lnTo>
                <a:pt x="235" y="66"/>
              </a:lnTo>
              <a:lnTo>
                <a:pt x="236" y="48"/>
              </a:lnTo>
              <a:lnTo>
                <a:pt x="238" y="35"/>
              </a:lnTo>
              <a:lnTo>
                <a:pt x="242" y="24"/>
              </a:lnTo>
              <a:lnTo>
                <a:pt x="248" y="17"/>
              </a:lnTo>
              <a:lnTo>
                <a:pt x="258" y="15"/>
              </a:lnTo>
              <a:lnTo>
                <a:pt x="276" y="21"/>
              </a:lnTo>
              <a:lnTo>
                <a:pt x="286" y="35"/>
              </a:lnTo>
              <a:lnTo>
                <a:pt x="291" y="45"/>
              </a:lnTo>
              <a:lnTo>
                <a:pt x="293" y="56"/>
              </a:lnTo>
              <a:lnTo>
                <a:pt x="295" y="68"/>
              </a:lnTo>
              <a:lnTo>
                <a:pt x="295" y="73"/>
              </a:lnTo>
              <a:lnTo>
                <a:pt x="296" y="80"/>
              </a:lnTo>
              <a:lnTo>
                <a:pt x="296" y="87"/>
              </a:lnTo>
              <a:lnTo>
                <a:pt x="296" y="93"/>
              </a:lnTo>
              <a:lnTo>
                <a:pt x="296" y="99"/>
              </a:lnTo>
              <a:lnTo>
                <a:pt x="296" y="106"/>
              </a:lnTo>
              <a:lnTo>
                <a:pt x="296" y="130"/>
              </a:lnTo>
              <a:lnTo>
                <a:pt x="295" y="135"/>
              </a:lnTo>
              <a:lnTo>
                <a:pt x="296" y="141"/>
              </a:lnTo>
              <a:lnTo>
                <a:pt x="295" y="147"/>
              </a:lnTo>
              <a:lnTo>
                <a:pt x="296" y="151"/>
              </a:lnTo>
              <a:lnTo>
                <a:pt x="296" y="160"/>
              </a:lnTo>
              <a:lnTo>
                <a:pt x="298" y="167"/>
              </a:lnTo>
              <a:lnTo>
                <a:pt x="302" y="169"/>
              </a:lnTo>
              <a:lnTo>
                <a:pt x="303" y="164"/>
              </a:lnTo>
              <a:lnTo>
                <a:pt x="304" y="157"/>
              </a:lnTo>
              <a:lnTo>
                <a:pt x="307" y="133"/>
              </a:lnTo>
              <a:lnTo>
                <a:pt x="310" y="104"/>
              </a:lnTo>
              <a:lnTo>
                <a:pt x="315" y="72"/>
              </a:lnTo>
              <a:lnTo>
                <a:pt x="323" y="44"/>
              </a:lnTo>
              <a:lnTo>
                <a:pt x="328" y="30"/>
              </a:lnTo>
              <a:lnTo>
                <a:pt x="334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6" y="4"/>
              </a:lnTo>
              <a:lnTo>
                <a:pt x="364" y="1"/>
              </a:lnTo>
              <a:lnTo>
                <a:pt x="377" y="0"/>
              </a:lnTo>
              <a:lnTo>
                <a:pt x="394" y="8"/>
              </a:lnTo>
              <a:lnTo>
                <a:pt x="398" y="15"/>
              </a:lnTo>
              <a:lnTo>
                <a:pt x="399" y="24"/>
              </a:lnTo>
              <a:lnTo>
                <a:pt x="399" y="32"/>
              </a:lnTo>
              <a:lnTo>
                <a:pt x="395" y="42"/>
              </a:lnTo>
              <a:lnTo>
                <a:pt x="393" y="47"/>
              </a:lnTo>
              <a:lnTo>
                <a:pt x="389" y="51"/>
              </a:lnTo>
              <a:lnTo>
                <a:pt x="384" y="61"/>
              </a:lnTo>
              <a:lnTo>
                <a:pt x="381" y="65"/>
              </a:lnTo>
              <a:lnTo>
                <a:pt x="378" y="69"/>
              </a:lnTo>
              <a:lnTo>
                <a:pt x="374" y="77"/>
              </a:lnTo>
              <a:lnTo>
                <a:pt x="369" y="88"/>
              </a:lnTo>
              <a:lnTo>
                <a:pt x="371" y="91"/>
              </a:lnTo>
              <a:lnTo>
                <a:pt x="376" y="92"/>
              </a:lnTo>
              <a:lnTo>
                <a:pt x="398" y="93"/>
              </a:lnTo>
              <a:lnTo>
                <a:pt x="426" y="98"/>
              </a:lnTo>
              <a:lnTo>
                <a:pt x="444" y="108"/>
              </a:lnTo>
              <a:lnTo>
                <a:pt x="445" y="111"/>
              </a:lnTo>
              <a:lnTo>
                <a:pt x="444" y="114"/>
              </a:lnTo>
              <a:lnTo>
                <a:pt x="441" y="119"/>
              </a:lnTo>
              <a:lnTo>
                <a:pt x="437" y="123"/>
              </a:lnTo>
              <a:lnTo>
                <a:pt x="431" y="128"/>
              </a:lnTo>
              <a:lnTo>
                <a:pt x="424" y="132"/>
              </a:lnTo>
              <a:lnTo>
                <a:pt x="417" y="135"/>
              </a:lnTo>
              <a:lnTo>
                <a:pt x="409" y="139"/>
              </a:lnTo>
              <a:lnTo>
                <a:pt x="394" y="143"/>
              </a:lnTo>
              <a:lnTo>
                <a:pt x="379" y="148"/>
              </a:lnTo>
              <a:lnTo>
                <a:pt x="367" y="152"/>
              </a:lnTo>
              <a:lnTo>
                <a:pt x="357" y="158"/>
              </a:lnTo>
              <a:lnTo>
                <a:pt x="350" y="164"/>
              </a:lnTo>
              <a:lnTo>
                <a:pt x="349" y="174"/>
              </a:lnTo>
              <a:lnTo>
                <a:pt x="351" y="179"/>
              </a:lnTo>
              <a:lnTo>
                <a:pt x="356" y="183"/>
              </a:lnTo>
              <a:lnTo>
                <a:pt x="369" y="189"/>
              </a:lnTo>
              <a:lnTo>
                <a:pt x="410" y="199"/>
              </a:lnTo>
              <a:lnTo>
                <a:pt x="447" y="209"/>
              </a:lnTo>
              <a:lnTo>
                <a:pt x="456" y="218"/>
              </a:lnTo>
              <a:lnTo>
                <a:pt x="458" y="222"/>
              </a:lnTo>
              <a:lnTo>
                <a:pt x="456" y="227"/>
              </a:lnTo>
              <a:lnTo>
                <a:pt x="452" y="233"/>
              </a:lnTo>
              <a:lnTo>
                <a:pt x="448" y="239"/>
              </a:lnTo>
              <a:lnTo>
                <a:pt x="441" y="241"/>
              </a:lnTo>
              <a:lnTo>
                <a:pt x="435" y="244"/>
              </a:lnTo>
              <a:lnTo>
                <a:pt x="418" y="247"/>
              </a:lnTo>
              <a:lnTo>
                <a:pt x="400" y="250"/>
              </a:lnTo>
              <a:lnTo>
                <a:pt x="381" y="252"/>
              </a:lnTo>
              <a:lnTo>
                <a:pt x="364" y="254"/>
              </a:lnTo>
              <a:lnTo>
                <a:pt x="335" y="265"/>
              </a:lnTo>
              <a:lnTo>
                <a:pt x="327" y="274"/>
              </a:lnTo>
              <a:lnTo>
                <a:pt x="322" y="283"/>
              </a:lnTo>
              <a:lnTo>
                <a:pt x="320" y="291"/>
              </a:lnTo>
              <a:lnTo>
                <a:pt x="320" y="295"/>
              </a:lnTo>
              <a:lnTo>
                <a:pt x="322" y="298"/>
              </a:lnTo>
              <a:lnTo>
                <a:pt x="327" y="305"/>
              </a:lnTo>
              <a:lnTo>
                <a:pt x="335" y="311"/>
              </a:lnTo>
              <a:lnTo>
                <a:pt x="359" y="314"/>
              </a:lnTo>
              <a:lnTo>
                <a:pt x="385" y="310"/>
              </a:lnTo>
              <a:lnTo>
                <a:pt x="396" y="306"/>
              </a:lnTo>
              <a:lnTo>
                <a:pt x="406" y="302"/>
              </a:lnTo>
              <a:lnTo>
                <a:pt x="416" y="298"/>
              </a:lnTo>
              <a:lnTo>
                <a:pt x="426" y="296"/>
              </a:lnTo>
              <a:lnTo>
                <a:pt x="450" y="298"/>
              </a:lnTo>
              <a:lnTo>
                <a:pt x="461" y="306"/>
              </a:lnTo>
              <a:lnTo>
                <a:pt x="467" y="317"/>
              </a:lnTo>
              <a:lnTo>
                <a:pt x="468" y="331"/>
              </a:lnTo>
              <a:lnTo>
                <a:pt x="465" y="346"/>
              </a:lnTo>
              <a:lnTo>
                <a:pt x="461" y="354"/>
              </a:lnTo>
              <a:lnTo>
                <a:pt x="458" y="362"/>
              </a:lnTo>
              <a:lnTo>
                <a:pt x="452" y="368"/>
              </a:lnTo>
              <a:lnTo>
                <a:pt x="448" y="374"/>
              </a:lnTo>
              <a:lnTo>
                <a:pt x="441" y="379"/>
              </a:lnTo>
              <a:lnTo>
                <a:pt x="435" y="384"/>
              </a:lnTo>
              <a:lnTo>
                <a:pt x="427" y="387"/>
              </a:lnTo>
              <a:lnTo>
                <a:pt x="418" y="388"/>
              </a:lnTo>
              <a:lnTo>
                <a:pt x="400" y="389"/>
              </a:lnTo>
              <a:lnTo>
                <a:pt x="379" y="387"/>
              </a:lnTo>
              <a:lnTo>
                <a:pt x="334" y="383"/>
              </a:lnTo>
              <a:lnTo>
                <a:pt x="297" y="383"/>
              </a:lnTo>
              <a:lnTo>
                <a:pt x="285" y="387"/>
              </a:lnTo>
              <a:lnTo>
                <a:pt x="279" y="395"/>
              </a:lnTo>
              <a:lnTo>
                <a:pt x="279" y="399"/>
              </a:lnTo>
              <a:lnTo>
                <a:pt x="283" y="404"/>
              </a:lnTo>
              <a:lnTo>
                <a:pt x="293" y="407"/>
              </a:lnTo>
              <a:lnTo>
                <a:pt x="327" y="409"/>
              </a:lnTo>
              <a:lnTo>
                <a:pt x="346" y="409"/>
              </a:lnTo>
              <a:lnTo>
                <a:pt x="364" y="411"/>
              </a:lnTo>
              <a:lnTo>
                <a:pt x="376" y="417"/>
              </a:lnTo>
              <a:lnTo>
                <a:pt x="383" y="426"/>
              </a:lnTo>
              <a:lnTo>
                <a:pt x="384" y="433"/>
              </a:lnTo>
              <a:lnTo>
                <a:pt x="381" y="441"/>
              </a:lnTo>
              <a:lnTo>
                <a:pt x="377" y="451"/>
              </a:lnTo>
              <a:lnTo>
                <a:pt x="375" y="457"/>
              </a:lnTo>
              <a:lnTo>
                <a:pt x="373" y="462"/>
              </a:lnTo>
              <a:lnTo>
                <a:pt x="369" y="469"/>
              </a:lnTo>
              <a:lnTo>
                <a:pt x="365" y="475"/>
              </a:lnTo>
              <a:lnTo>
                <a:pt x="361" y="480"/>
              </a:lnTo>
              <a:lnTo>
                <a:pt x="357" y="487"/>
              </a:lnTo>
              <a:lnTo>
                <a:pt x="353" y="493"/>
              </a:lnTo>
              <a:lnTo>
                <a:pt x="347" y="499"/>
              </a:lnTo>
              <a:lnTo>
                <a:pt x="343" y="506"/>
              </a:lnTo>
              <a:lnTo>
                <a:pt x="337" y="511"/>
              </a:lnTo>
              <a:lnTo>
                <a:pt x="332" y="518"/>
              </a:lnTo>
              <a:lnTo>
                <a:pt x="326" y="523"/>
              </a:lnTo>
              <a:lnTo>
                <a:pt x="320" y="529"/>
              </a:lnTo>
              <a:lnTo>
                <a:pt x="314" y="534"/>
              </a:lnTo>
              <a:lnTo>
                <a:pt x="308" y="540"/>
              </a:lnTo>
              <a:lnTo>
                <a:pt x="302" y="544"/>
              </a:lnTo>
              <a:lnTo>
                <a:pt x="296" y="549"/>
              </a:lnTo>
              <a:lnTo>
                <a:pt x="289" y="553"/>
              </a:lnTo>
              <a:lnTo>
                <a:pt x="283" y="557"/>
              </a:lnTo>
              <a:lnTo>
                <a:pt x="277" y="560"/>
              </a:lnTo>
              <a:lnTo>
                <a:pt x="264" y="566"/>
              </a:lnTo>
              <a:lnTo>
                <a:pt x="252" y="568"/>
              </a:lnTo>
              <a:lnTo>
                <a:pt x="241" y="568"/>
              </a:lnTo>
              <a:lnTo>
                <a:pt x="218" y="569"/>
              </a:lnTo>
              <a:lnTo>
                <a:pt x="199" y="573"/>
              </a:lnTo>
              <a:lnTo>
                <a:pt x="182" y="581"/>
              </a:lnTo>
              <a:lnTo>
                <a:pt x="174" y="585"/>
              </a:lnTo>
              <a:lnTo>
                <a:pt x="167" y="590"/>
              </a:lnTo>
              <a:lnTo>
                <a:pt x="161" y="595"/>
              </a:lnTo>
              <a:lnTo>
                <a:pt x="155" y="600"/>
              </a:lnTo>
              <a:lnTo>
                <a:pt x="148" y="609"/>
              </a:lnTo>
              <a:lnTo>
                <a:pt x="142" y="614"/>
              </a:lnTo>
              <a:lnTo>
                <a:pt x="141" y="617"/>
              </a:lnTo>
              <a:lnTo>
                <a:pt x="190" y="511"/>
              </a:lnTo>
              <a:lnTo>
                <a:pt x="345" y="448"/>
              </a:lnTo>
              <a:lnTo>
                <a:pt x="203" y="477"/>
              </a:lnTo>
              <a:lnTo>
                <a:pt x="263" y="351"/>
              </a:lnTo>
              <a:lnTo>
                <a:pt x="422" y="348"/>
              </a:lnTo>
              <a:lnTo>
                <a:pt x="273" y="324"/>
              </a:lnTo>
              <a:lnTo>
                <a:pt x="309" y="240"/>
              </a:lnTo>
              <a:lnTo>
                <a:pt x="422" y="224"/>
              </a:lnTo>
              <a:lnTo>
                <a:pt x="319" y="215"/>
              </a:lnTo>
              <a:lnTo>
                <a:pt x="344" y="145"/>
              </a:lnTo>
              <a:lnTo>
                <a:pt x="406" y="116"/>
              </a:lnTo>
              <a:lnTo>
                <a:pt x="343" y="124"/>
              </a:lnTo>
              <a:lnTo>
                <a:pt x="361" y="25"/>
              </a:lnTo>
              <a:lnTo>
                <a:pt x="324" y="148"/>
              </a:lnTo>
              <a:lnTo>
                <a:pt x="289" y="240"/>
              </a:lnTo>
              <a:lnTo>
                <a:pt x="267" y="50"/>
              </a:lnTo>
              <a:lnTo>
                <a:pt x="271" y="272"/>
              </a:lnTo>
              <a:lnTo>
                <a:pt x="238" y="339"/>
              </a:lnTo>
              <a:lnTo>
                <a:pt x="185" y="174"/>
              </a:lnTo>
              <a:lnTo>
                <a:pt x="221" y="369"/>
              </a:lnTo>
              <a:lnTo>
                <a:pt x="175" y="470"/>
              </a:lnTo>
              <a:lnTo>
                <a:pt x="102" y="344"/>
              </a:lnTo>
              <a:lnTo>
                <a:pt x="162" y="501"/>
              </a:lnTo>
              <a:lnTo>
                <a:pt x="157" y="515"/>
              </a:lnTo>
              <a:lnTo>
                <a:pt x="152" y="530"/>
              </a:lnTo>
              <a:lnTo>
                <a:pt x="146" y="548"/>
              </a:lnTo>
              <a:lnTo>
                <a:pt x="139" y="568"/>
              </a:lnTo>
              <a:lnTo>
                <a:pt x="131" y="588"/>
              </a:lnTo>
              <a:lnTo>
                <a:pt x="129" y="592"/>
              </a:lnTo>
              <a:lnTo>
                <a:pt x="126" y="597"/>
              </a:lnTo>
              <a:lnTo>
                <a:pt x="124" y="601"/>
              </a:lnTo>
              <a:lnTo>
                <a:pt x="122" y="605"/>
              </a:lnTo>
              <a:lnTo>
                <a:pt x="121" y="610"/>
              </a:lnTo>
              <a:lnTo>
                <a:pt x="119" y="613"/>
              </a:lnTo>
              <a:lnTo>
                <a:pt x="114" y="621"/>
              </a:lnTo>
              <a:lnTo>
                <a:pt x="109" y="628"/>
              </a:lnTo>
              <a:lnTo>
                <a:pt x="106" y="631"/>
              </a:lnTo>
              <a:lnTo>
                <a:pt x="103" y="635"/>
              </a:lnTo>
              <a:lnTo>
                <a:pt x="100" y="639"/>
              </a:lnTo>
              <a:lnTo>
                <a:pt x="95" y="643"/>
              </a:lnTo>
              <a:lnTo>
                <a:pt x="92" y="648"/>
              </a:lnTo>
              <a:lnTo>
                <a:pt x="88" y="652"/>
              </a:lnTo>
              <a:lnTo>
                <a:pt x="83" y="656"/>
              </a:lnTo>
              <a:lnTo>
                <a:pt x="79" y="661"/>
              </a:lnTo>
              <a:lnTo>
                <a:pt x="73" y="665"/>
              </a:lnTo>
              <a:lnTo>
                <a:pt x="69" y="670"/>
              </a:lnTo>
              <a:lnTo>
                <a:pt x="64" y="674"/>
              </a:lnTo>
              <a:lnTo>
                <a:pt x="59" y="679"/>
              </a:lnTo>
              <a:lnTo>
                <a:pt x="54" y="683"/>
              </a:lnTo>
              <a:lnTo>
                <a:pt x="50" y="687"/>
              </a:lnTo>
              <a:lnTo>
                <a:pt x="40" y="695"/>
              </a:lnTo>
              <a:lnTo>
                <a:pt x="36" y="700"/>
              </a:lnTo>
              <a:lnTo>
                <a:pt x="31" y="703"/>
              </a:lnTo>
              <a:lnTo>
                <a:pt x="22" y="710"/>
              </a:lnTo>
              <a:lnTo>
                <a:pt x="16" y="716"/>
              </a:lnTo>
              <a:lnTo>
                <a:pt x="9" y="721"/>
              </a:lnTo>
              <a:lnTo>
                <a:pt x="4" y="725"/>
              </a:lnTo>
              <a:lnTo>
                <a:pt x="0" y="728"/>
              </a:lnTo>
              <a:lnTo>
                <a:pt x="20" y="628"/>
              </a:lnTo>
              <a:lnTo>
                <a:pt x="27" y="631"/>
              </a:lnTo>
              <a:lnTo>
                <a:pt x="48" y="630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352425</xdr:colOff>
      <xdr:row>1</xdr:row>
      <xdr:rowOff>76200</xdr:rowOff>
    </xdr:from>
    <xdr:to>
      <xdr:col>9</xdr:col>
      <xdr:colOff>447675</xdr:colOff>
      <xdr:row>9</xdr:row>
      <xdr:rowOff>0</xdr:rowOff>
    </xdr:to>
    <xdr:sp macro="" textlink="">
      <xdr:nvSpPr>
        <xdr:cNvPr id="10685" name="Freeform 102"/>
        <xdr:cNvSpPr>
          <a:spLocks/>
        </xdr:cNvSpPr>
      </xdr:nvSpPr>
      <xdr:spPr bwMode="auto">
        <a:xfrm>
          <a:off x="8553450" y="238125"/>
          <a:ext cx="704850" cy="1457325"/>
        </a:xfrm>
        <a:custGeom>
          <a:avLst/>
          <a:gdLst>
            <a:gd name="T0" fmla="*/ 561143 w 515"/>
            <a:gd name="T1" fmla="*/ 270706 h 1039"/>
            <a:gd name="T2" fmla="*/ 558405 w 515"/>
            <a:gd name="T3" fmla="*/ 399747 h 1039"/>
            <a:gd name="T4" fmla="*/ 588515 w 515"/>
            <a:gd name="T5" fmla="*/ 471281 h 1039"/>
            <a:gd name="T6" fmla="*/ 624100 w 515"/>
            <a:gd name="T7" fmla="*/ 537204 h 1039"/>
            <a:gd name="T8" fmla="*/ 669265 w 515"/>
            <a:gd name="T9" fmla="*/ 610141 h 1039"/>
            <a:gd name="T10" fmla="*/ 703481 w 515"/>
            <a:gd name="T11" fmla="*/ 749001 h 1039"/>
            <a:gd name="T12" fmla="*/ 682952 w 515"/>
            <a:gd name="T13" fmla="*/ 827547 h 1039"/>
            <a:gd name="T14" fmla="*/ 645998 w 515"/>
            <a:gd name="T15" fmla="*/ 894873 h 1039"/>
            <a:gd name="T16" fmla="*/ 624100 w 515"/>
            <a:gd name="T17" fmla="*/ 851392 h 1039"/>
            <a:gd name="T18" fmla="*/ 591253 w 515"/>
            <a:gd name="T19" fmla="*/ 779858 h 1039"/>
            <a:gd name="T20" fmla="*/ 518715 w 515"/>
            <a:gd name="T21" fmla="*/ 795287 h 1039"/>
            <a:gd name="T22" fmla="*/ 533770 w 515"/>
            <a:gd name="T23" fmla="*/ 899081 h 1039"/>
            <a:gd name="T24" fmla="*/ 589884 w 515"/>
            <a:gd name="T25" fmla="*/ 994459 h 1039"/>
            <a:gd name="T26" fmla="*/ 609045 w 515"/>
            <a:gd name="T27" fmla="*/ 1098253 h 1039"/>
            <a:gd name="T28" fmla="*/ 518715 w 515"/>
            <a:gd name="T29" fmla="*/ 1102461 h 1039"/>
            <a:gd name="T30" fmla="*/ 466706 w 515"/>
            <a:gd name="T31" fmla="*/ 1004278 h 1039"/>
            <a:gd name="T32" fmla="*/ 421541 w 515"/>
            <a:gd name="T33" fmla="*/ 1015499 h 1039"/>
            <a:gd name="T34" fmla="*/ 450283 w 515"/>
            <a:gd name="T35" fmla="*/ 1108072 h 1039"/>
            <a:gd name="T36" fmla="*/ 469444 w 515"/>
            <a:gd name="T37" fmla="*/ 1161371 h 1039"/>
            <a:gd name="T38" fmla="*/ 491342 w 515"/>
            <a:gd name="T39" fmla="*/ 1225892 h 1039"/>
            <a:gd name="T40" fmla="*/ 514609 w 515"/>
            <a:gd name="T41" fmla="*/ 1342310 h 1039"/>
            <a:gd name="T42" fmla="*/ 418804 w 515"/>
            <a:gd name="T43" fmla="*/ 1343712 h 1039"/>
            <a:gd name="T44" fmla="*/ 391431 w 515"/>
            <a:gd name="T45" fmla="*/ 1258152 h 1039"/>
            <a:gd name="T46" fmla="*/ 370902 w 515"/>
            <a:gd name="T47" fmla="*/ 1161371 h 1039"/>
            <a:gd name="T48" fmla="*/ 353109 w 515"/>
            <a:gd name="T49" fmla="*/ 1147345 h 1039"/>
            <a:gd name="T50" fmla="*/ 351741 w 515"/>
            <a:gd name="T51" fmla="*/ 1405428 h 1039"/>
            <a:gd name="T52" fmla="*/ 283309 w 515"/>
            <a:gd name="T53" fmla="*/ 1457325 h 1039"/>
            <a:gd name="T54" fmla="*/ 238143 w 515"/>
            <a:gd name="T55" fmla="*/ 1380180 h 1039"/>
            <a:gd name="T56" fmla="*/ 264148 w 515"/>
            <a:gd name="T57" fmla="*/ 1296023 h 1039"/>
            <a:gd name="T58" fmla="*/ 123178 w 515"/>
            <a:gd name="T59" fmla="*/ 1283400 h 1039"/>
            <a:gd name="T60" fmla="*/ 161500 w 515"/>
            <a:gd name="T61" fmla="*/ 1228697 h 1039"/>
            <a:gd name="T62" fmla="*/ 268254 w 515"/>
            <a:gd name="T63" fmla="*/ 1150150 h 1039"/>
            <a:gd name="T64" fmla="*/ 83487 w 515"/>
            <a:gd name="T65" fmla="*/ 1108072 h 1039"/>
            <a:gd name="T66" fmla="*/ 78013 w 515"/>
            <a:gd name="T67" fmla="*/ 1046356 h 1039"/>
            <a:gd name="T68" fmla="*/ 257304 w 515"/>
            <a:gd name="T69" fmla="*/ 963602 h 1039"/>
            <a:gd name="T70" fmla="*/ 257304 w 515"/>
            <a:gd name="T71" fmla="*/ 887860 h 1039"/>
            <a:gd name="T72" fmla="*/ 102648 w 515"/>
            <a:gd name="T73" fmla="*/ 935549 h 1039"/>
            <a:gd name="T74" fmla="*/ 0 w 515"/>
            <a:gd name="T75" fmla="*/ 866821 h 1039"/>
            <a:gd name="T76" fmla="*/ 39691 w 515"/>
            <a:gd name="T77" fmla="*/ 786871 h 1039"/>
            <a:gd name="T78" fmla="*/ 281940 w 515"/>
            <a:gd name="T79" fmla="*/ 737780 h 1039"/>
            <a:gd name="T80" fmla="*/ 217614 w 515"/>
            <a:gd name="T81" fmla="*/ 699909 h 1039"/>
            <a:gd name="T82" fmla="*/ 110860 w 515"/>
            <a:gd name="T83" fmla="*/ 663440 h 1039"/>
            <a:gd name="T84" fmla="*/ 131389 w 515"/>
            <a:gd name="T85" fmla="*/ 583491 h 1039"/>
            <a:gd name="T86" fmla="*/ 169711 w 515"/>
            <a:gd name="T87" fmla="*/ 506347 h 1039"/>
            <a:gd name="T88" fmla="*/ 221720 w 515"/>
            <a:gd name="T89" fmla="*/ 436216 h 1039"/>
            <a:gd name="T90" fmla="*/ 312050 w 515"/>
            <a:gd name="T91" fmla="*/ 380111 h 1039"/>
            <a:gd name="T92" fmla="*/ 440702 w 515"/>
            <a:gd name="T93" fmla="*/ 300161 h 1039"/>
            <a:gd name="T94" fmla="*/ 172449 w 515"/>
            <a:gd name="T95" fmla="*/ 636791 h 1039"/>
            <a:gd name="T96" fmla="*/ 117703 w 515"/>
            <a:gd name="T97" fmla="*/ 1070201 h 1039"/>
            <a:gd name="T98" fmla="*/ 321631 w 515"/>
            <a:gd name="T99" fmla="*/ 1169787 h 1039"/>
            <a:gd name="T100" fmla="*/ 420173 w 515"/>
            <a:gd name="T101" fmla="*/ 730766 h 1039"/>
            <a:gd name="T102" fmla="*/ 484499 w 515"/>
            <a:gd name="T103" fmla="*/ 381513 h 1039"/>
            <a:gd name="T104" fmla="*/ 506397 w 515"/>
            <a:gd name="T105" fmla="*/ 267901 h 1039"/>
            <a:gd name="T106" fmla="*/ 528295 w 515"/>
            <a:gd name="T107" fmla="*/ 207588 h 1039"/>
            <a:gd name="T108" fmla="*/ 562511 w 515"/>
            <a:gd name="T109" fmla="*/ 151483 h 1039"/>
            <a:gd name="T110" fmla="*/ 603570 w 515"/>
            <a:gd name="T111" fmla="*/ 92573 h 1039"/>
            <a:gd name="T112" fmla="*/ 662422 w 515"/>
            <a:gd name="T113" fmla="*/ 16831 h 1039"/>
            <a:gd name="T114" fmla="*/ 585778 w 515"/>
            <a:gd name="T115" fmla="*/ 220212 h 103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5"/>
            <a:gd name="T175" fmla="*/ 0 h 1039"/>
            <a:gd name="T176" fmla="*/ 515 w 515"/>
            <a:gd name="T177" fmla="*/ 1039 h 103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5" h="1039">
              <a:moveTo>
                <a:pt x="428" y="157"/>
              </a:moveTo>
              <a:lnTo>
                <a:pt x="425" y="160"/>
              </a:lnTo>
              <a:lnTo>
                <a:pt x="420" y="169"/>
              </a:lnTo>
              <a:lnTo>
                <a:pt x="417" y="176"/>
              </a:lnTo>
              <a:lnTo>
                <a:pt x="413" y="183"/>
              </a:lnTo>
              <a:lnTo>
                <a:pt x="410" y="193"/>
              </a:lnTo>
              <a:lnTo>
                <a:pt x="407" y="203"/>
              </a:lnTo>
              <a:lnTo>
                <a:pt x="403" y="228"/>
              </a:lnTo>
              <a:lnTo>
                <a:pt x="403" y="255"/>
              </a:lnTo>
              <a:lnTo>
                <a:pt x="404" y="270"/>
              </a:lnTo>
              <a:lnTo>
                <a:pt x="407" y="278"/>
              </a:lnTo>
              <a:lnTo>
                <a:pt x="408" y="285"/>
              </a:lnTo>
              <a:lnTo>
                <a:pt x="411" y="294"/>
              </a:lnTo>
              <a:lnTo>
                <a:pt x="413" y="303"/>
              </a:lnTo>
              <a:lnTo>
                <a:pt x="417" y="311"/>
              </a:lnTo>
              <a:lnTo>
                <a:pt x="421" y="320"/>
              </a:lnTo>
              <a:lnTo>
                <a:pt x="425" y="329"/>
              </a:lnTo>
              <a:lnTo>
                <a:pt x="430" y="336"/>
              </a:lnTo>
              <a:lnTo>
                <a:pt x="434" y="345"/>
              </a:lnTo>
              <a:lnTo>
                <a:pt x="439" y="352"/>
              </a:lnTo>
              <a:lnTo>
                <a:pt x="443" y="361"/>
              </a:lnTo>
              <a:lnTo>
                <a:pt x="448" y="368"/>
              </a:lnTo>
              <a:lnTo>
                <a:pt x="453" y="375"/>
              </a:lnTo>
              <a:lnTo>
                <a:pt x="456" y="383"/>
              </a:lnTo>
              <a:lnTo>
                <a:pt x="461" y="389"/>
              </a:lnTo>
              <a:lnTo>
                <a:pt x="465" y="396"/>
              </a:lnTo>
              <a:lnTo>
                <a:pt x="474" y="409"/>
              </a:lnTo>
              <a:lnTo>
                <a:pt x="478" y="416"/>
              </a:lnTo>
              <a:lnTo>
                <a:pt x="482" y="423"/>
              </a:lnTo>
              <a:lnTo>
                <a:pt x="489" y="435"/>
              </a:lnTo>
              <a:lnTo>
                <a:pt x="496" y="447"/>
              </a:lnTo>
              <a:lnTo>
                <a:pt x="502" y="459"/>
              </a:lnTo>
              <a:lnTo>
                <a:pt x="506" y="471"/>
              </a:lnTo>
              <a:lnTo>
                <a:pt x="511" y="484"/>
              </a:lnTo>
              <a:lnTo>
                <a:pt x="515" y="508"/>
              </a:lnTo>
              <a:lnTo>
                <a:pt x="514" y="534"/>
              </a:lnTo>
              <a:lnTo>
                <a:pt x="512" y="546"/>
              </a:lnTo>
              <a:lnTo>
                <a:pt x="509" y="558"/>
              </a:lnTo>
              <a:lnTo>
                <a:pt x="507" y="563"/>
              </a:lnTo>
              <a:lnTo>
                <a:pt x="506" y="569"/>
              </a:lnTo>
              <a:lnTo>
                <a:pt x="502" y="580"/>
              </a:lnTo>
              <a:lnTo>
                <a:pt x="499" y="590"/>
              </a:lnTo>
              <a:lnTo>
                <a:pt x="494" y="599"/>
              </a:lnTo>
              <a:lnTo>
                <a:pt x="490" y="608"/>
              </a:lnTo>
              <a:lnTo>
                <a:pt x="486" y="616"/>
              </a:lnTo>
              <a:lnTo>
                <a:pt x="482" y="622"/>
              </a:lnTo>
              <a:lnTo>
                <a:pt x="479" y="628"/>
              </a:lnTo>
              <a:lnTo>
                <a:pt x="472" y="638"/>
              </a:lnTo>
              <a:lnTo>
                <a:pt x="465" y="645"/>
              </a:lnTo>
              <a:lnTo>
                <a:pt x="464" y="641"/>
              </a:lnTo>
              <a:lnTo>
                <a:pt x="463" y="631"/>
              </a:lnTo>
              <a:lnTo>
                <a:pt x="461" y="624"/>
              </a:lnTo>
              <a:lnTo>
                <a:pt x="459" y="616"/>
              </a:lnTo>
              <a:lnTo>
                <a:pt x="456" y="607"/>
              </a:lnTo>
              <a:lnTo>
                <a:pt x="453" y="598"/>
              </a:lnTo>
              <a:lnTo>
                <a:pt x="450" y="589"/>
              </a:lnTo>
              <a:lnTo>
                <a:pt x="445" y="580"/>
              </a:lnTo>
              <a:lnTo>
                <a:pt x="442" y="571"/>
              </a:lnTo>
              <a:lnTo>
                <a:pt x="438" y="563"/>
              </a:lnTo>
              <a:lnTo>
                <a:pt x="432" y="556"/>
              </a:lnTo>
              <a:lnTo>
                <a:pt x="427" y="550"/>
              </a:lnTo>
              <a:lnTo>
                <a:pt x="414" y="541"/>
              </a:lnTo>
              <a:lnTo>
                <a:pt x="403" y="540"/>
              </a:lnTo>
              <a:lnTo>
                <a:pt x="393" y="545"/>
              </a:lnTo>
              <a:lnTo>
                <a:pt x="384" y="555"/>
              </a:lnTo>
              <a:lnTo>
                <a:pt x="379" y="567"/>
              </a:lnTo>
              <a:lnTo>
                <a:pt x="376" y="582"/>
              </a:lnTo>
              <a:lnTo>
                <a:pt x="376" y="600"/>
              </a:lnTo>
              <a:lnTo>
                <a:pt x="379" y="617"/>
              </a:lnTo>
              <a:lnTo>
                <a:pt x="381" y="624"/>
              </a:lnTo>
              <a:lnTo>
                <a:pt x="386" y="632"/>
              </a:lnTo>
              <a:lnTo>
                <a:pt x="390" y="641"/>
              </a:lnTo>
              <a:lnTo>
                <a:pt x="397" y="650"/>
              </a:lnTo>
              <a:lnTo>
                <a:pt x="403" y="660"/>
              </a:lnTo>
              <a:lnTo>
                <a:pt x="410" y="672"/>
              </a:lnTo>
              <a:lnTo>
                <a:pt x="417" y="684"/>
              </a:lnTo>
              <a:lnTo>
                <a:pt x="424" y="696"/>
              </a:lnTo>
              <a:lnTo>
                <a:pt x="431" y="709"/>
              </a:lnTo>
              <a:lnTo>
                <a:pt x="438" y="721"/>
              </a:lnTo>
              <a:lnTo>
                <a:pt x="442" y="734"/>
              </a:lnTo>
              <a:lnTo>
                <a:pt x="445" y="745"/>
              </a:lnTo>
              <a:lnTo>
                <a:pt x="449" y="769"/>
              </a:lnTo>
              <a:lnTo>
                <a:pt x="447" y="778"/>
              </a:lnTo>
              <a:lnTo>
                <a:pt x="445" y="783"/>
              </a:lnTo>
              <a:lnTo>
                <a:pt x="442" y="787"/>
              </a:lnTo>
              <a:lnTo>
                <a:pt x="435" y="795"/>
              </a:lnTo>
              <a:lnTo>
                <a:pt x="425" y="802"/>
              </a:lnTo>
              <a:lnTo>
                <a:pt x="404" y="805"/>
              </a:lnTo>
              <a:lnTo>
                <a:pt x="387" y="795"/>
              </a:lnTo>
              <a:lnTo>
                <a:pt x="379" y="786"/>
              </a:lnTo>
              <a:lnTo>
                <a:pt x="372" y="775"/>
              </a:lnTo>
              <a:lnTo>
                <a:pt x="366" y="764"/>
              </a:lnTo>
              <a:lnTo>
                <a:pt x="359" y="752"/>
              </a:lnTo>
              <a:lnTo>
                <a:pt x="353" y="739"/>
              </a:lnTo>
              <a:lnTo>
                <a:pt x="347" y="726"/>
              </a:lnTo>
              <a:lnTo>
                <a:pt x="341" y="716"/>
              </a:lnTo>
              <a:lnTo>
                <a:pt x="336" y="706"/>
              </a:lnTo>
              <a:lnTo>
                <a:pt x="323" y="693"/>
              </a:lnTo>
              <a:lnTo>
                <a:pt x="311" y="692"/>
              </a:lnTo>
              <a:lnTo>
                <a:pt x="307" y="698"/>
              </a:lnTo>
              <a:lnTo>
                <a:pt x="306" y="709"/>
              </a:lnTo>
              <a:lnTo>
                <a:pt x="308" y="724"/>
              </a:lnTo>
              <a:lnTo>
                <a:pt x="310" y="733"/>
              </a:lnTo>
              <a:lnTo>
                <a:pt x="313" y="743"/>
              </a:lnTo>
              <a:lnTo>
                <a:pt x="317" y="754"/>
              </a:lnTo>
              <a:lnTo>
                <a:pt x="320" y="765"/>
              </a:lnTo>
              <a:lnTo>
                <a:pt x="325" y="777"/>
              </a:lnTo>
              <a:lnTo>
                <a:pt x="329" y="790"/>
              </a:lnTo>
              <a:lnTo>
                <a:pt x="331" y="796"/>
              </a:lnTo>
              <a:lnTo>
                <a:pt x="333" y="802"/>
              </a:lnTo>
              <a:lnTo>
                <a:pt x="336" y="808"/>
              </a:lnTo>
              <a:lnTo>
                <a:pt x="338" y="815"/>
              </a:lnTo>
              <a:lnTo>
                <a:pt x="341" y="822"/>
              </a:lnTo>
              <a:lnTo>
                <a:pt x="343" y="828"/>
              </a:lnTo>
              <a:lnTo>
                <a:pt x="346" y="835"/>
              </a:lnTo>
              <a:lnTo>
                <a:pt x="348" y="842"/>
              </a:lnTo>
              <a:lnTo>
                <a:pt x="352" y="855"/>
              </a:lnTo>
              <a:lnTo>
                <a:pt x="354" y="862"/>
              </a:lnTo>
              <a:lnTo>
                <a:pt x="357" y="868"/>
              </a:lnTo>
              <a:lnTo>
                <a:pt x="359" y="874"/>
              </a:lnTo>
              <a:lnTo>
                <a:pt x="361" y="880"/>
              </a:lnTo>
              <a:lnTo>
                <a:pt x="364" y="893"/>
              </a:lnTo>
              <a:lnTo>
                <a:pt x="368" y="905"/>
              </a:lnTo>
              <a:lnTo>
                <a:pt x="371" y="917"/>
              </a:lnTo>
              <a:lnTo>
                <a:pt x="376" y="938"/>
              </a:lnTo>
              <a:lnTo>
                <a:pt x="376" y="957"/>
              </a:lnTo>
              <a:lnTo>
                <a:pt x="373" y="972"/>
              </a:lnTo>
              <a:lnTo>
                <a:pt x="367" y="982"/>
              </a:lnTo>
              <a:lnTo>
                <a:pt x="356" y="988"/>
              </a:lnTo>
              <a:lnTo>
                <a:pt x="331" y="985"/>
              </a:lnTo>
              <a:lnTo>
                <a:pt x="313" y="970"/>
              </a:lnTo>
              <a:lnTo>
                <a:pt x="306" y="958"/>
              </a:lnTo>
              <a:lnTo>
                <a:pt x="299" y="945"/>
              </a:lnTo>
              <a:lnTo>
                <a:pt x="294" y="929"/>
              </a:lnTo>
              <a:lnTo>
                <a:pt x="292" y="921"/>
              </a:lnTo>
              <a:lnTo>
                <a:pt x="289" y="914"/>
              </a:lnTo>
              <a:lnTo>
                <a:pt x="288" y="906"/>
              </a:lnTo>
              <a:lnTo>
                <a:pt x="286" y="897"/>
              </a:lnTo>
              <a:lnTo>
                <a:pt x="284" y="889"/>
              </a:lnTo>
              <a:lnTo>
                <a:pt x="282" y="882"/>
              </a:lnTo>
              <a:lnTo>
                <a:pt x="276" y="849"/>
              </a:lnTo>
              <a:lnTo>
                <a:pt x="275" y="842"/>
              </a:lnTo>
              <a:lnTo>
                <a:pt x="272" y="835"/>
              </a:lnTo>
              <a:lnTo>
                <a:pt x="271" y="828"/>
              </a:lnTo>
              <a:lnTo>
                <a:pt x="270" y="823"/>
              </a:lnTo>
              <a:lnTo>
                <a:pt x="266" y="812"/>
              </a:lnTo>
              <a:lnTo>
                <a:pt x="262" y="804"/>
              </a:lnTo>
              <a:lnTo>
                <a:pt x="258" y="802"/>
              </a:lnTo>
              <a:lnTo>
                <a:pt x="258" y="807"/>
              </a:lnTo>
              <a:lnTo>
                <a:pt x="258" y="818"/>
              </a:lnTo>
              <a:lnTo>
                <a:pt x="260" y="848"/>
              </a:lnTo>
              <a:lnTo>
                <a:pt x="265" y="887"/>
              </a:lnTo>
              <a:lnTo>
                <a:pt x="266" y="929"/>
              </a:lnTo>
              <a:lnTo>
                <a:pt x="265" y="969"/>
              </a:lnTo>
              <a:lnTo>
                <a:pt x="261" y="987"/>
              </a:lnTo>
              <a:lnTo>
                <a:pt x="257" y="1002"/>
              </a:lnTo>
              <a:lnTo>
                <a:pt x="254" y="1009"/>
              </a:lnTo>
              <a:lnTo>
                <a:pt x="250" y="1015"/>
              </a:lnTo>
              <a:lnTo>
                <a:pt x="241" y="1023"/>
              </a:lnTo>
              <a:lnTo>
                <a:pt x="233" y="1030"/>
              </a:lnTo>
              <a:lnTo>
                <a:pt x="223" y="1035"/>
              </a:lnTo>
              <a:lnTo>
                <a:pt x="207" y="1039"/>
              </a:lnTo>
              <a:lnTo>
                <a:pt x="183" y="1033"/>
              </a:lnTo>
              <a:lnTo>
                <a:pt x="175" y="1026"/>
              </a:lnTo>
              <a:lnTo>
                <a:pt x="170" y="1016"/>
              </a:lnTo>
              <a:lnTo>
                <a:pt x="169" y="1003"/>
              </a:lnTo>
              <a:lnTo>
                <a:pt x="172" y="990"/>
              </a:lnTo>
              <a:lnTo>
                <a:pt x="174" y="984"/>
              </a:lnTo>
              <a:lnTo>
                <a:pt x="176" y="977"/>
              </a:lnTo>
              <a:lnTo>
                <a:pt x="182" y="964"/>
              </a:lnTo>
              <a:lnTo>
                <a:pt x="184" y="957"/>
              </a:lnTo>
              <a:lnTo>
                <a:pt x="186" y="951"/>
              </a:lnTo>
              <a:lnTo>
                <a:pt x="190" y="940"/>
              </a:lnTo>
              <a:lnTo>
                <a:pt x="193" y="924"/>
              </a:lnTo>
              <a:lnTo>
                <a:pt x="189" y="920"/>
              </a:lnTo>
              <a:lnTo>
                <a:pt x="183" y="920"/>
              </a:lnTo>
              <a:lnTo>
                <a:pt x="155" y="924"/>
              </a:lnTo>
              <a:lnTo>
                <a:pt x="117" y="926"/>
              </a:lnTo>
              <a:lnTo>
                <a:pt x="92" y="919"/>
              </a:lnTo>
              <a:lnTo>
                <a:pt x="90" y="915"/>
              </a:lnTo>
              <a:lnTo>
                <a:pt x="90" y="910"/>
              </a:lnTo>
              <a:lnTo>
                <a:pt x="91" y="904"/>
              </a:lnTo>
              <a:lnTo>
                <a:pt x="96" y="897"/>
              </a:lnTo>
              <a:lnTo>
                <a:pt x="103" y="889"/>
              </a:lnTo>
              <a:lnTo>
                <a:pt x="111" y="883"/>
              </a:lnTo>
              <a:lnTo>
                <a:pt x="118" y="876"/>
              </a:lnTo>
              <a:lnTo>
                <a:pt x="127" y="870"/>
              </a:lnTo>
              <a:lnTo>
                <a:pt x="145" y="859"/>
              </a:lnTo>
              <a:lnTo>
                <a:pt x="163" y="849"/>
              </a:lnTo>
              <a:lnTo>
                <a:pt x="178" y="841"/>
              </a:lnTo>
              <a:lnTo>
                <a:pt x="189" y="831"/>
              </a:lnTo>
              <a:lnTo>
                <a:pt x="196" y="820"/>
              </a:lnTo>
              <a:lnTo>
                <a:pt x="195" y="807"/>
              </a:lnTo>
              <a:lnTo>
                <a:pt x="192" y="803"/>
              </a:lnTo>
              <a:lnTo>
                <a:pt x="185" y="798"/>
              </a:lnTo>
              <a:lnTo>
                <a:pt x="165" y="794"/>
              </a:lnTo>
              <a:lnTo>
                <a:pt x="111" y="793"/>
              </a:lnTo>
              <a:lnTo>
                <a:pt x="61" y="790"/>
              </a:lnTo>
              <a:lnTo>
                <a:pt x="46" y="782"/>
              </a:lnTo>
              <a:lnTo>
                <a:pt x="43" y="776"/>
              </a:lnTo>
              <a:lnTo>
                <a:pt x="43" y="769"/>
              </a:lnTo>
              <a:lnTo>
                <a:pt x="46" y="760"/>
              </a:lnTo>
              <a:lnTo>
                <a:pt x="51" y="752"/>
              </a:lnTo>
              <a:lnTo>
                <a:pt x="57" y="746"/>
              </a:lnTo>
              <a:lnTo>
                <a:pt x="66" y="741"/>
              </a:lnTo>
              <a:lnTo>
                <a:pt x="86" y="732"/>
              </a:lnTo>
              <a:lnTo>
                <a:pt x="108" y="724"/>
              </a:lnTo>
              <a:lnTo>
                <a:pt x="133" y="716"/>
              </a:lnTo>
              <a:lnTo>
                <a:pt x="155" y="709"/>
              </a:lnTo>
              <a:lnTo>
                <a:pt x="188" y="687"/>
              </a:lnTo>
              <a:lnTo>
                <a:pt x="196" y="673"/>
              </a:lnTo>
              <a:lnTo>
                <a:pt x="200" y="660"/>
              </a:lnTo>
              <a:lnTo>
                <a:pt x="200" y="649"/>
              </a:lnTo>
              <a:lnTo>
                <a:pt x="198" y="644"/>
              </a:lnTo>
              <a:lnTo>
                <a:pt x="196" y="640"/>
              </a:lnTo>
              <a:lnTo>
                <a:pt x="188" y="633"/>
              </a:lnTo>
              <a:lnTo>
                <a:pt x="177" y="629"/>
              </a:lnTo>
              <a:lnTo>
                <a:pt x="145" y="631"/>
              </a:lnTo>
              <a:lnTo>
                <a:pt x="112" y="643"/>
              </a:lnTo>
              <a:lnTo>
                <a:pt x="100" y="651"/>
              </a:lnTo>
              <a:lnTo>
                <a:pt x="87" y="659"/>
              </a:lnTo>
              <a:lnTo>
                <a:pt x="75" y="667"/>
              </a:lnTo>
              <a:lnTo>
                <a:pt x="63" y="672"/>
              </a:lnTo>
              <a:lnTo>
                <a:pt x="32" y="674"/>
              </a:lnTo>
              <a:lnTo>
                <a:pt x="15" y="669"/>
              </a:lnTo>
              <a:lnTo>
                <a:pt x="5" y="655"/>
              </a:lnTo>
              <a:lnTo>
                <a:pt x="0" y="638"/>
              </a:lnTo>
              <a:lnTo>
                <a:pt x="0" y="618"/>
              </a:lnTo>
              <a:lnTo>
                <a:pt x="2" y="607"/>
              </a:lnTo>
              <a:lnTo>
                <a:pt x="4" y="597"/>
              </a:lnTo>
              <a:lnTo>
                <a:pt x="9" y="587"/>
              </a:lnTo>
              <a:lnTo>
                <a:pt x="14" y="577"/>
              </a:lnTo>
              <a:lnTo>
                <a:pt x="21" y="569"/>
              </a:lnTo>
              <a:lnTo>
                <a:pt x="29" y="561"/>
              </a:lnTo>
              <a:lnTo>
                <a:pt x="37" y="556"/>
              </a:lnTo>
              <a:lnTo>
                <a:pt x="47" y="551"/>
              </a:lnTo>
              <a:lnTo>
                <a:pt x="71" y="546"/>
              </a:lnTo>
              <a:lnTo>
                <a:pt x="100" y="541"/>
              </a:lnTo>
              <a:lnTo>
                <a:pt x="158" y="536"/>
              </a:lnTo>
              <a:lnTo>
                <a:pt x="206" y="526"/>
              </a:lnTo>
              <a:lnTo>
                <a:pt x="220" y="517"/>
              </a:lnTo>
              <a:lnTo>
                <a:pt x="225" y="505"/>
              </a:lnTo>
              <a:lnTo>
                <a:pt x="223" y="499"/>
              </a:lnTo>
              <a:lnTo>
                <a:pt x="219" y="495"/>
              </a:lnTo>
              <a:lnTo>
                <a:pt x="205" y="493"/>
              </a:lnTo>
              <a:lnTo>
                <a:pt x="159" y="499"/>
              </a:lnTo>
              <a:lnTo>
                <a:pt x="135" y="505"/>
              </a:lnTo>
              <a:lnTo>
                <a:pt x="113" y="507"/>
              </a:lnTo>
              <a:lnTo>
                <a:pt x="94" y="504"/>
              </a:lnTo>
              <a:lnTo>
                <a:pt x="83" y="493"/>
              </a:lnTo>
              <a:lnTo>
                <a:pt x="81" y="484"/>
              </a:lnTo>
              <a:lnTo>
                <a:pt x="81" y="473"/>
              </a:lnTo>
              <a:lnTo>
                <a:pt x="83" y="458"/>
              </a:lnTo>
              <a:lnTo>
                <a:pt x="85" y="450"/>
              </a:lnTo>
              <a:lnTo>
                <a:pt x="87" y="443"/>
              </a:lnTo>
              <a:lnTo>
                <a:pt x="90" y="434"/>
              </a:lnTo>
              <a:lnTo>
                <a:pt x="93" y="426"/>
              </a:lnTo>
              <a:lnTo>
                <a:pt x="96" y="416"/>
              </a:lnTo>
              <a:lnTo>
                <a:pt x="100" y="407"/>
              </a:lnTo>
              <a:lnTo>
                <a:pt x="104" y="398"/>
              </a:lnTo>
              <a:lnTo>
                <a:pt x="108" y="389"/>
              </a:lnTo>
              <a:lnTo>
                <a:pt x="114" y="380"/>
              </a:lnTo>
              <a:lnTo>
                <a:pt x="118" y="371"/>
              </a:lnTo>
              <a:lnTo>
                <a:pt x="124" y="361"/>
              </a:lnTo>
              <a:lnTo>
                <a:pt x="129" y="352"/>
              </a:lnTo>
              <a:lnTo>
                <a:pt x="136" y="343"/>
              </a:lnTo>
              <a:lnTo>
                <a:pt x="142" y="334"/>
              </a:lnTo>
              <a:lnTo>
                <a:pt x="148" y="326"/>
              </a:lnTo>
              <a:lnTo>
                <a:pt x="155" y="319"/>
              </a:lnTo>
              <a:lnTo>
                <a:pt x="162" y="311"/>
              </a:lnTo>
              <a:lnTo>
                <a:pt x="169" y="304"/>
              </a:lnTo>
              <a:lnTo>
                <a:pt x="176" y="297"/>
              </a:lnTo>
              <a:lnTo>
                <a:pt x="183" y="292"/>
              </a:lnTo>
              <a:lnTo>
                <a:pt x="198" y="282"/>
              </a:lnTo>
              <a:lnTo>
                <a:pt x="213" y="274"/>
              </a:lnTo>
              <a:lnTo>
                <a:pt x="228" y="271"/>
              </a:lnTo>
              <a:lnTo>
                <a:pt x="256" y="264"/>
              </a:lnTo>
              <a:lnTo>
                <a:pt x="280" y="253"/>
              </a:lnTo>
              <a:lnTo>
                <a:pt x="300" y="239"/>
              </a:lnTo>
              <a:lnTo>
                <a:pt x="308" y="231"/>
              </a:lnTo>
              <a:lnTo>
                <a:pt x="316" y="223"/>
              </a:lnTo>
              <a:lnTo>
                <a:pt x="322" y="214"/>
              </a:lnTo>
              <a:lnTo>
                <a:pt x="328" y="207"/>
              </a:lnTo>
              <a:lnTo>
                <a:pt x="337" y="194"/>
              </a:lnTo>
              <a:lnTo>
                <a:pt x="341" y="184"/>
              </a:lnTo>
              <a:lnTo>
                <a:pt x="343" y="181"/>
              </a:lnTo>
              <a:lnTo>
                <a:pt x="309" y="331"/>
              </a:lnTo>
              <a:lnTo>
                <a:pt x="126" y="454"/>
              </a:lnTo>
              <a:lnTo>
                <a:pt x="301" y="380"/>
              </a:lnTo>
              <a:lnTo>
                <a:pt x="258" y="558"/>
              </a:lnTo>
              <a:lnTo>
                <a:pt x="54" y="604"/>
              </a:lnTo>
              <a:lnTo>
                <a:pt x="253" y="595"/>
              </a:lnTo>
              <a:lnTo>
                <a:pt x="229" y="713"/>
              </a:lnTo>
              <a:lnTo>
                <a:pt x="86" y="763"/>
              </a:lnTo>
              <a:lnTo>
                <a:pt x="223" y="745"/>
              </a:lnTo>
              <a:lnTo>
                <a:pt x="210" y="844"/>
              </a:lnTo>
              <a:lnTo>
                <a:pt x="138" y="898"/>
              </a:lnTo>
              <a:lnTo>
                <a:pt x="216" y="869"/>
              </a:lnTo>
              <a:lnTo>
                <a:pt x="219" y="1002"/>
              </a:lnTo>
              <a:lnTo>
                <a:pt x="235" y="834"/>
              </a:lnTo>
              <a:lnTo>
                <a:pt x="254" y="706"/>
              </a:lnTo>
              <a:lnTo>
                <a:pt x="333" y="945"/>
              </a:lnTo>
              <a:lnTo>
                <a:pt x="269" y="660"/>
              </a:lnTo>
              <a:lnTo>
                <a:pt x="292" y="565"/>
              </a:lnTo>
              <a:lnTo>
                <a:pt x="405" y="763"/>
              </a:lnTo>
              <a:lnTo>
                <a:pt x="307" y="521"/>
              </a:lnTo>
              <a:lnTo>
                <a:pt x="339" y="380"/>
              </a:lnTo>
              <a:lnTo>
                <a:pt x="466" y="522"/>
              </a:lnTo>
              <a:lnTo>
                <a:pt x="347" y="336"/>
              </a:lnTo>
              <a:lnTo>
                <a:pt x="349" y="317"/>
              </a:lnTo>
              <a:lnTo>
                <a:pt x="351" y="297"/>
              </a:lnTo>
              <a:lnTo>
                <a:pt x="354" y="272"/>
              </a:lnTo>
              <a:lnTo>
                <a:pt x="359" y="244"/>
              </a:lnTo>
              <a:lnTo>
                <a:pt x="363" y="217"/>
              </a:lnTo>
              <a:lnTo>
                <a:pt x="366" y="210"/>
              </a:lnTo>
              <a:lnTo>
                <a:pt x="367" y="203"/>
              </a:lnTo>
              <a:lnTo>
                <a:pt x="368" y="197"/>
              </a:lnTo>
              <a:lnTo>
                <a:pt x="370" y="191"/>
              </a:lnTo>
              <a:lnTo>
                <a:pt x="371" y="186"/>
              </a:lnTo>
              <a:lnTo>
                <a:pt x="372" y="179"/>
              </a:lnTo>
              <a:lnTo>
                <a:pt x="376" y="170"/>
              </a:lnTo>
              <a:lnTo>
                <a:pt x="380" y="160"/>
              </a:lnTo>
              <a:lnTo>
                <a:pt x="383" y="153"/>
              </a:lnTo>
              <a:lnTo>
                <a:pt x="386" y="148"/>
              </a:lnTo>
              <a:lnTo>
                <a:pt x="389" y="141"/>
              </a:lnTo>
              <a:lnTo>
                <a:pt x="393" y="136"/>
              </a:lnTo>
              <a:lnTo>
                <a:pt x="397" y="129"/>
              </a:lnTo>
              <a:lnTo>
                <a:pt x="401" y="122"/>
              </a:lnTo>
              <a:lnTo>
                <a:pt x="407" y="115"/>
              </a:lnTo>
              <a:lnTo>
                <a:pt x="411" y="108"/>
              </a:lnTo>
              <a:lnTo>
                <a:pt x="415" y="101"/>
              </a:lnTo>
              <a:lnTo>
                <a:pt x="421" y="94"/>
              </a:lnTo>
              <a:lnTo>
                <a:pt x="425" y="87"/>
              </a:lnTo>
              <a:lnTo>
                <a:pt x="431" y="80"/>
              </a:lnTo>
              <a:lnTo>
                <a:pt x="437" y="73"/>
              </a:lnTo>
              <a:lnTo>
                <a:pt x="441" y="66"/>
              </a:lnTo>
              <a:lnTo>
                <a:pt x="451" y="54"/>
              </a:lnTo>
              <a:lnTo>
                <a:pt x="456" y="47"/>
              </a:lnTo>
              <a:lnTo>
                <a:pt x="461" y="40"/>
              </a:lnTo>
              <a:lnTo>
                <a:pt x="470" y="29"/>
              </a:lnTo>
              <a:lnTo>
                <a:pt x="478" y="19"/>
              </a:lnTo>
              <a:lnTo>
                <a:pt x="484" y="12"/>
              </a:lnTo>
              <a:lnTo>
                <a:pt x="489" y="5"/>
              </a:lnTo>
              <a:lnTo>
                <a:pt x="493" y="0"/>
              </a:lnTo>
              <a:lnTo>
                <a:pt x="495" y="135"/>
              </a:lnTo>
              <a:lnTo>
                <a:pt x="485" y="132"/>
              </a:lnTo>
              <a:lnTo>
                <a:pt x="459" y="140"/>
              </a:lnTo>
              <a:lnTo>
                <a:pt x="428" y="157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28575</xdr:colOff>
      <xdr:row>0</xdr:row>
      <xdr:rowOff>28575</xdr:rowOff>
    </xdr:from>
    <xdr:to>
      <xdr:col>7</xdr:col>
      <xdr:colOff>57150</xdr:colOff>
      <xdr:row>6</xdr:row>
      <xdr:rowOff>47625</xdr:rowOff>
    </xdr:to>
    <xdr:sp macro="" textlink="">
      <xdr:nvSpPr>
        <xdr:cNvPr id="10686" name="Freeform 103"/>
        <xdr:cNvSpPr>
          <a:spLocks/>
        </xdr:cNvSpPr>
      </xdr:nvSpPr>
      <xdr:spPr bwMode="auto">
        <a:xfrm>
          <a:off x="7010400" y="28575"/>
          <a:ext cx="638175" cy="990600"/>
        </a:xfrm>
        <a:custGeom>
          <a:avLst/>
          <a:gdLst>
            <a:gd name="T0" fmla="*/ 125992 w 466"/>
            <a:gd name="T1" fmla="*/ 814826 h 727"/>
            <a:gd name="T2" fmla="*/ 146534 w 466"/>
            <a:gd name="T3" fmla="*/ 720808 h 727"/>
            <a:gd name="T4" fmla="*/ 135578 w 466"/>
            <a:gd name="T5" fmla="*/ 664942 h 727"/>
            <a:gd name="T6" fmla="*/ 117775 w 466"/>
            <a:gd name="T7" fmla="*/ 611801 h 727"/>
            <a:gd name="T8" fmla="*/ 97233 w 466"/>
            <a:gd name="T9" fmla="*/ 551847 h 727"/>
            <a:gd name="T10" fmla="*/ 91755 w 466"/>
            <a:gd name="T11" fmla="*/ 446928 h 727"/>
            <a:gd name="T12" fmla="*/ 120514 w 466"/>
            <a:gd name="T13" fmla="*/ 393787 h 727"/>
            <a:gd name="T14" fmla="*/ 158859 w 466"/>
            <a:gd name="T15" fmla="*/ 351547 h 727"/>
            <a:gd name="T16" fmla="*/ 168445 w 466"/>
            <a:gd name="T17" fmla="*/ 384249 h 727"/>
            <a:gd name="T18" fmla="*/ 182140 w 466"/>
            <a:gd name="T19" fmla="*/ 441478 h 727"/>
            <a:gd name="T20" fmla="*/ 238289 w 466"/>
            <a:gd name="T21" fmla="*/ 441478 h 727"/>
            <a:gd name="T22" fmla="*/ 242397 w 466"/>
            <a:gd name="T23" fmla="*/ 365173 h 727"/>
            <a:gd name="T24" fmla="*/ 215007 w 466"/>
            <a:gd name="T25" fmla="*/ 287506 h 727"/>
            <a:gd name="T26" fmla="*/ 216377 w 466"/>
            <a:gd name="T27" fmla="*/ 208476 h 727"/>
            <a:gd name="T28" fmla="*/ 284851 w 466"/>
            <a:gd name="T29" fmla="*/ 219376 h 727"/>
            <a:gd name="T30" fmla="*/ 308132 w 466"/>
            <a:gd name="T31" fmla="*/ 298406 h 727"/>
            <a:gd name="T32" fmla="*/ 343738 w 466"/>
            <a:gd name="T33" fmla="*/ 298406 h 727"/>
            <a:gd name="T34" fmla="*/ 336891 w 466"/>
            <a:gd name="T35" fmla="*/ 227552 h 727"/>
            <a:gd name="T36" fmla="*/ 330043 w 466"/>
            <a:gd name="T37" fmla="*/ 185312 h 727"/>
            <a:gd name="T38" fmla="*/ 324565 w 466"/>
            <a:gd name="T39" fmla="*/ 134896 h 727"/>
            <a:gd name="T40" fmla="*/ 324565 w 466"/>
            <a:gd name="T41" fmla="*/ 47691 h 727"/>
            <a:gd name="T42" fmla="*/ 397148 w 466"/>
            <a:gd name="T43" fmla="*/ 61316 h 727"/>
            <a:gd name="T44" fmla="*/ 405364 w 466"/>
            <a:gd name="T45" fmla="*/ 125358 h 727"/>
            <a:gd name="T46" fmla="*/ 402625 w 466"/>
            <a:gd name="T47" fmla="*/ 200300 h 727"/>
            <a:gd name="T48" fmla="*/ 414951 w 466"/>
            <a:gd name="T49" fmla="*/ 213926 h 727"/>
            <a:gd name="T50" fmla="*/ 456035 w 466"/>
            <a:gd name="T51" fmla="*/ 25889 h 727"/>
            <a:gd name="T52" fmla="*/ 513553 w 466"/>
            <a:gd name="T53" fmla="*/ 0 h 727"/>
            <a:gd name="T54" fmla="*/ 535464 w 466"/>
            <a:gd name="T55" fmla="*/ 64042 h 727"/>
            <a:gd name="T56" fmla="*/ 505336 w 466"/>
            <a:gd name="T57" fmla="*/ 119908 h 727"/>
            <a:gd name="T58" fmla="*/ 608047 w 466"/>
            <a:gd name="T59" fmla="*/ 151247 h 727"/>
            <a:gd name="T60" fmla="*/ 569701 w 466"/>
            <a:gd name="T61" fmla="*/ 185312 h 727"/>
            <a:gd name="T62" fmla="*/ 479316 w 466"/>
            <a:gd name="T63" fmla="*/ 223464 h 727"/>
            <a:gd name="T64" fmla="*/ 609416 w 466"/>
            <a:gd name="T65" fmla="*/ 284780 h 727"/>
            <a:gd name="T66" fmla="*/ 603938 w 466"/>
            <a:gd name="T67" fmla="*/ 328383 h 727"/>
            <a:gd name="T68" fmla="*/ 457404 w 466"/>
            <a:gd name="T69" fmla="*/ 361085 h 727"/>
            <a:gd name="T70" fmla="*/ 446449 w 466"/>
            <a:gd name="T71" fmla="*/ 415589 h 727"/>
            <a:gd name="T72" fmla="*/ 568332 w 466"/>
            <a:gd name="T73" fmla="*/ 404688 h 727"/>
            <a:gd name="T74" fmla="*/ 635436 w 466"/>
            <a:gd name="T75" fmla="*/ 471455 h 727"/>
            <a:gd name="T76" fmla="*/ 592982 w 466"/>
            <a:gd name="T77" fmla="*/ 523233 h 727"/>
            <a:gd name="T78" fmla="*/ 405364 w 466"/>
            <a:gd name="T79" fmla="*/ 521870 h 727"/>
            <a:gd name="T80" fmla="*/ 446449 w 466"/>
            <a:gd name="T81" fmla="*/ 557298 h 727"/>
            <a:gd name="T82" fmla="*/ 520400 w 466"/>
            <a:gd name="T83" fmla="*/ 602263 h 727"/>
            <a:gd name="T84" fmla="*/ 493011 w 466"/>
            <a:gd name="T85" fmla="*/ 654041 h 727"/>
            <a:gd name="T86" fmla="*/ 453296 w 466"/>
            <a:gd name="T87" fmla="*/ 705820 h 727"/>
            <a:gd name="T88" fmla="*/ 402625 w 466"/>
            <a:gd name="T89" fmla="*/ 748060 h 727"/>
            <a:gd name="T90" fmla="*/ 327304 w 466"/>
            <a:gd name="T91" fmla="*/ 773949 h 727"/>
            <a:gd name="T92" fmla="*/ 219116 w 466"/>
            <a:gd name="T93" fmla="*/ 812101 h 727"/>
            <a:gd name="T94" fmla="*/ 469730 w 466"/>
            <a:gd name="T95" fmla="*/ 610438 h 727"/>
            <a:gd name="T96" fmla="*/ 577918 w 466"/>
            <a:gd name="T97" fmla="*/ 305219 h 727"/>
            <a:gd name="T98" fmla="*/ 442340 w 466"/>
            <a:gd name="T99" fmla="*/ 201663 h 727"/>
            <a:gd name="T100" fmla="*/ 301284 w 466"/>
            <a:gd name="T101" fmla="*/ 502794 h 727"/>
            <a:gd name="T102" fmla="*/ 198574 w 466"/>
            <a:gd name="T103" fmla="*/ 746697 h 727"/>
            <a:gd name="T104" fmla="*/ 167076 w 466"/>
            <a:gd name="T105" fmla="*/ 825727 h 727"/>
            <a:gd name="T106" fmla="*/ 141056 w 466"/>
            <a:gd name="T107" fmla="*/ 865242 h 727"/>
            <a:gd name="T108" fmla="*/ 105450 w 466"/>
            <a:gd name="T109" fmla="*/ 900669 h 727"/>
            <a:gd name="T110" fmla="*/ 65735 w 466"/>
            <a:gd name="T111" fmla="*/ 937459 h 727"/>
            <a:gd name="T112" fmla="*/ 10956 w 466"/>
            <a:gd name="T113" fmla="*/ 982424 h 727"/>
            <a:gd name="T114" fmla="*/ 99972 w 466"/>
            <a:gd name="T115" fmla="*/ 847529 h 727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6"/>
            <a:gd name="T175" fmla="*/ 0 h 727"/>
            <a:gd name="T176" fmla="*/ 466 w 466"/>
            <a:gd name="T177" fmla="*/ 727 h 727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6" h="727">
              <a:moveTo>
                <a:pt x="73" y="622"/>
              </a:moveTo>
              <a:lnTo>
                <a:pt x="75" y="620"/>
              </a:lnTo>
              <a:lnTo>
                <a:pt x="80" y="613"/>
              </a:lnTo>
              <a:lnTo>
                <a:pt x="84" y="609"/>
              </a:lnTo>
              <a:lnTo>
                <a:pt x="87" y="603"/>
              </a:lnTo>
              <a:lnTo>
                <a:pt x="92" y="598"/>
              </a:lnTo>
              <a:lnTo>
                <a:pt x="95" y="590"/>
              </a:lnTo>
              <a:lnTo>
                <a:pt x="103" y="573"/>
              </a:lnTo>
              <a:lnTo>
                <a:pt x="107" y="552"/>
              </a:lnTo>
              <a:lnTo>
                <a:pt x="107" y="541"/>
              </a:lnTo>
              <a:lnTo>
                <a:pt x="107" y="535"/>
              </a:lnTo>
              <a:lnTo>
                <a:pt x="107" y="529"/>
              </a:lnTo>
              <a:lnTo>
                <a:pt x="107" y="522"/>
              </a:lnTo>
              <a:lnTo>
                <a:pt x="106" y="516"/>
              </a:lnTo>
              <a:lnTo>
                <a:pt x="105" y="509"/>
              </a:lnTo>
              <a:lnTo>
                <a:pt x="103" y="501"/>
              </a:lnTo>
              <a:lnTo>
                <a:pt x="102" y="495"/>
              </a:lnTo>
              <a:lnTo>
                <a:pt x="99" y="488"/>
              </a:lnTo>
              <a:lnTo>
                <a:pt x="97" y="480"/>
              </a:lnTo>
              <a:lnTo>
                <a:pt x="95" y="475"/>
              </a:lnTo>
              <a:lnTo>
                <a:pt x="93" y="468"/>
              </a:lnTo>
              <a:lnTo>
                <a:pt x="90" y="461"/>
              </a:lnTo>
              <a:lnTo>
                <a:pt x="88" y="455"/>
              </a:lnTo>
              <a:lnTo>
                <a:pt x="86" y="449"/>
              </a:lnTo>
              <a:lnTo>
                <a:pt x="84" y="444"/>
              </a:lnTo>
              <a:lnTo>
                <a:pt x="82" y="437"/>
              </a:lnTo>
              <a:lnTo>
                <a:pt x="78" y="426"/>
              </a:lnTo>
              <a:lnTo>
                <a:pt x="76" y="420"/>
              </a:lnTo>
              <a:lnTo>
                <a:pt x="74" y="415"/>
              </a:lnTo>
              <a:lnTo>
                <a:pt x="71" y="405"/>
              </a:lnTo>
              <a:lnTo>
                <a:pt x="67" y="395"/>
              </a:lnTo>
              <a:lnTo>
                <a:pt x="65" y="385"/>
              </a:lnTo>
              <a:lnTo>
                <a:pt x="64" y="375"/>
              </a:lnTo>
              <a:lnTo>
                <a:pt x="63" y="366"/>
              </a:lnTo>
              <a:lnTo>
                <a:pt x="63" y="347"/>
              </a:lnTo>
              <a:lnTo>
                <a:pt x="67" y="328"/>
              </a:lnTo>
              <a:lnTo>
                <a:pt x="71" y="318"/>
              </a:lnTo>
              <a:lnTo>
                <a:pt x="75" y="311"/>
              </a:lnTo>
              <a:lnTo>
                <a:pt x="77" y="306"/>
              </a:lnTo>
              <a:lnTo>
                <a:pt x="79" y="302"/>
              </a:lnTo>
              <a:lnTo>
                <a:pt x="84" y="295"/>
              </a:lnTo>
              <a:lnTo>
                <a:pt x="88" y="289"/>
              </a:lnTo>
              <a:lnTo>
                <a:pt x="93" y="282"/>
              </a:lnTo>
              <a:lnTo>
                <a:pt x="97" y="276"/>
              </a:lnTo>
              <a:lnTo>
                <a:pt x="102" y="271"/>
              </a:lnTo>
              <a:lnTo>
                <a:pt x="105" y="266"/>
              </a:lnTo>
              <a:lnTo>
                <a:pt x="109" y="263"/>
              </a:lnTo>
              <a:lnTo>
                <a:pt x="116" y="258"/>
              </a:lnTo>
              <a:lnTo>
                <a:pt x="122" y="252"/>
              </a:lnTo>
              <a:lnTo>
                <a:pt x="122" y="255"/>
              </a:lnTo>
              <a:lnTo>
                <a:pt x="122" y="263"/>
              </a:lnTo>
              <a:lnTo>
                <a:pt x="122" y="269"/>
              </a:lnTo>
              <a:lnTo>
                <a:pt x="123" y="275"/>
              </a:lnTo>
              <a:lnTo>
                <a:pt x="123" y="282"/>
              </a:lnTo>
              <a:lnTo>
                <a:pt x="123" y="290"/>
              </a:lnTo>
              <a:lnTo>
                <a:pt x="125" y="296"/>
              </a:lnTo>
              <a:lnTo>
                <a:pt x="126" y="304"/>
              </a:lnTo>
              <a:lnTo>
                <a:pt x="127" y="311"/>
              </a:lnTo>
              <a:lnTo>
                <a:pt x="129" y="317"/>
              </a:lnTo>
              <a:lnTo>
                <a:pt x="133" y="324"/>
              </a:lnTo>
              <a:lnTo>
                <a:pt x="135" y="330"/>
              </a:lnTo>
              <a:lnTo>
                <a:pt x="143" y="337"/>
              </a:lnTo>
              <a:lnTo>
                <a:pt x="151" y="341"/>
              </a:lnTo>
              <a:lnTo>
                <a:pt x="159" y="338"/>
              </a:lnTo>
              <a:lnTo>
                <a:pt x="167" y="333"/>
              </a:lnTo>
              <a:lnTo>
                <a:pt x="174" y="324"/>
              </a:lnTo>
              <a:lnTo>
                <a:pt x="178" y="313"/>
              </a:lnTo>
              <a:lnTo>
                <a:pt x="181" y="301"/>
              </a:lnTo>
              <a:lnTo>
                <a:pt x="181" y="287"/>
              </a:lnTo>
              <a:lnTo>
                <a:pt x="180" y="281"/>
              </a:lnTo>
              <a:lnTo>
                <a:pt x="179" y="274"/>
              </a:lnTo>
              <a:lnTo>
                <a:pt x="177" y="268"/>
              </a:lnTo>
              <a:lnTo>
                <a:pt x="174" y="260"/>
              </a:lnTo>
              <a:lnTo>
                <a:pt x="170" y="251"/>
              </a:lnTo>
              <a:lnTo>
                <a:pt x="167" y="241"/>
              </a:lnTo>
              <a:lnTo>
                <a:pt x="164" y="231"/>
              </a:lnTo>
              <a:lnTo>
                <a:pt x="160" y="221"/>
              </a:lnTo>
              <a:lnTo>
                <a:pt x="157" y="211"/>
              </a:lnTo>
              <a:lnTo>
                <a:pt x="155" y="200"/>
              </a:lnTo>
              <a:lnTo>
                <a:pt x="153" y="190"/>
              </a:lnTo>
              <a:lnTo>
                <a:pt x="151" y="180"/>
              </a:lnTo>
              <a:lnTo>
                <a:pt x="154" y="163"/>
              </a:lnTo>
              <a:lnTo>
                <a:pt x="156" y="157"/>
              </a:lnTo>
              <a:lnTo>
                <a:pt x="158" y="153"/>
              </a:lnTo>
              <a:lnTo>
                <a:pt x="161" y="150"/>
              </a:lnTo>
              <a:lnTo>
                <a:pt x="167" y="146"/>
              </a:lnTo>
              <a:lnTo>
                <a:pt x="176" y="142"/>
              </a:lnTo>
              <a:lnTo>
                <a:pt x="191" y="143"/>
              </a:lnTo>
              <a:lnTo>
                <a:pt x="204" y="153"/>
              </a:lnTo>
              <a:lnTo>
                <a:pt x="208" y="161"/>
              </a:lnTo>
              <a:lnTo>
                <a:pt x="211" y="170"/>
              </a:lnTo>
              <a:lnTo>
                <a:pt x="215" y="180"/>
              </a:lnTo>
              <a:lnTo>
                <a:pt x="217" y="190"/>
              </a:lnTo>
              <a:lnTo>
                <a:pt x="220" y="200"/>
              </a:lnTo>
              <a:lnTo>
                <a:pt x="222" y="210"/>
              </a:lnTo>
              <a:lnTo>
                <a:pt x="225" y="219"/>
              </a:lnTo>
              <a:lnTo>
                <a:pt x="228" y="228"/>
              </a:lnTo>
              <a:lnTo>
                <a:pt x="235" y="239"/>
              </a:lnTo>
              <a:lnTo>
                <a:pt x="243" y="242"/>
              </a:lnTo>
              <a:lnTo>
                <a:pt x="248" y="239"/>
              </a:lnTo>
              <a:lnTo>
                <a:pt x="250" y="230"/>
              </a:lnTo>
              <a:lnTo>
                <a:pt x="251" y="219"/>
              </a:lnTo>
              <a:lnTo>
                <a:pt x="250" y="211"/>
              </a:lnTo>
              <a:lnTo>
                <a:pt x="250" y="203"/>
              </a:lnTo>
              <a:lnTo>
                <a:pt x="249" y="194"/>
              </a:lnTo>
              <a:lnTo>
                <a:pt x="248" y="185"/>
              </a:lnTo>
              <a:lnTo>
                <a:pt x="247" y="177"/>
              </a:lnTo>
              <a:lnTo>
                <a:pt x="246" y="167"/>
              </a:lnTo>
              <a:lnTo>
                <a:pt x="245" y="161"/>
              </a:lnTo>
              <a:lnTo>
                <a:pt x="243" y="157"/>
              </a:lnTo>
              <a:lnTo>
                <a:pt x="243" y="151"/>
              </a:lnTo>
              <a:lnTo>
                <a:pt x="242" y="146"/>
              </a:lnTo>
              <a:lnTo>
                <a:pt x="242" y="140"/>
              </a:lnTo>
              <a:lnTo>
                <a:pt x="241" y="136"/>
              </a:lnTo>
              <a:lnTo>
                <a:pt x="240" y="130"/>
              </a:lnTo>
              <a:lnTo>
                <a:pt x="240" y="125"/>
              </a:lnTo>
              <a:lnTo>
                <a:pt x="238" y="115"/>
              </a:lnTo>
              <a:lnTo>
                <a:pt x="238" y="109"/>
              </a:lnTo>
              <a:lnTo>
                <a:pt x="237" y="103"/>
              </a:lnTo>
              <a:lnTo>
                <a:pt x="237" y="99"/>
              </a:lnTo>
              <a:lnTo>
                <a:pt x="237" y="94"/>
              </a:lnTo>
              <a:lnTo>
                <a:pt x="236" y="84"/>
              </a:lnTo>
              <a:lnTo>
                <a:pt x="235" y="75"/>
              </a:lnTo>
              <a:lnTo>
                <a:pt x="235" y="65"/>
              </a:lnTo>
              <a:lnTo>
                <a:pt x="235" y="48"/>
              </a:lnTo>
              <a:lnTo>
                <a:pt x="237" y="35"/>
              </a:lnTo>
              <a:lnTo>
                <a:pt x="241" y="24"/>
              </a:lnTo>
              <a:lnTo>
                <a:pt x="248" y="17"/>
              </a:lnTo>
              <a:lnTo>
                <a:pt x="257" y="15"/>
              </a:lnTo>
              <a:lnTo>
                <a:pt x="275" y="20"/>
              </a:lnTo>
              <a:lnTo>
                <a:pt x="286" y="35"/>
              </a:lnTo>
              <a:lnTo>
                <a:pt x="290" y="45"/>
              </a:lnTo>
              <a:lnTo>
                <a:pt x="292" y="56"/>
              </a:lnTo>
              <a:lnTo>
                <a:pt x="293" y="68"/>
              </a:lnTo>
              <a:lnTo>
                <a:pt x="294" y="74"/>
              </a:lnTo>
              <a:lnTo>
                <a:pt x="294" y="80"/>
              </a:lnTo>
              <a:lnTo>
                <a:pt x="294" y="87"/>
              </a:lnTo>
              <a:lnTo>
                <a:pt x="296" y="92"/>
              </a:lnTo>
              <a:lnTo>
                <a:pt x="296" y="99"/>
              </a:lnTo>
              <a:lnTo>
                <a:pt x="296" y="106"/>
              </a:lnTo>
              <a:lnTo>
                <a:pt x="294" y="130"/>
              </a:lnTo>
              <a:lnTo>
                <a:pt x="294" y="136"/>
              </a:lnTo>
              <a:lnTo>
                <a:pt x="294" y="141"/>
              </a:lnTo>
              <a:lnTo>
                <a:pt x="294" y="147"/>
              </a:lnTo>
              <a:lnTo>
                <a:pt x="294" y="151"/>
              </a:lnTo>
              <a:lnTo>
                <a:pt x="296" y="160"/>
              </a:lnTo>
              <a:lnTo>
                <a:pt x="297" y="167"/>
              </a:lnTo>
              <a:lnTo>
                <a:pt x="300" y="169"/>
              </a:lnTo>
              <a:lnTo>
                <a:pt x="301" y="164"/>
              </a:lnTo>
              <a:lnTo>
                <a:pt x="303" y="157"/>
              </a:lnTo>
              <a:lnTo>
                <a:pt x="306" y="133"/>
              </a:lnTo>
              <a:lnTo>
                <a:pt x="309" y="105"/>
              </a:lnTo>
              <a:lnTo>
                <a:pt x="314" y="72"/>
              </a:lnTo>
              <a:lnTo>
                <a:pt x="322" y="43"/>
              </a:lnTo>
              <a:lnTo>
                <a:pt x="327" y="30"/>
              </a:lnTo>
              <a:lnTo>
                <a:pt x="333" y="19"/>
              </a:lnTo>
              <a:lnTo>
                <a:pt x="337" y="15"/>
              </a:lnTo>
              <a:lnTo>
                <a:pt x="340" y="11"/>
              </a:lnTo>
              <a:lnTo>
                <a:pt x="348" y="6"/>
              </a:lnTo>
              <a:lnTo>
                <a:pt x="355" y="3"/>
              </a:lnTo>
              <a:lnTo>
                <a:pt x="363" y="2"/>
              </a:lnTo>
              <a:lnTo>
                <a:pt x="375" y="0"/>
              </a:lnTo>
              <a:lnTo>
                <a:pt x="393" y="7"/>
              </a:lnTo>
              <a:lnTo>
                <a:pt x="398" y="15"/>
              </a:lnTo>
              <a:lnTo>
                <a:pt x="399" y="23"/>
              </a:lnTo>
              <a:lnTo>
                <a:pt x="398" y="33"/>
              </a:lnTo>
              <a:lnTo>
                <a:pt x="394" y="41"/>
              </a:lnTo>
              <a:lnTo>
                <a:pt x="391" y="47"/>
              </a:lnTo>
              <a:lnTo>
                <a:pt x="389" y="51"/>
              </a:lnTo>
              <a:lnTo>
                <a:pt x="383" y="60"/>
              </a:lnTo>
              <a:lnTo>
                <a:pt x="380" y="65"/>
              </a:lnTo>
              <a:lnTo>
                <a:pt x="378" y="69"/>
              </a:lnTo>
              <a:lnTo>
                <a:pt x="373" y="76"/>
              </a:lnTo>
              <a:lnTo>
                <a:pt x="369" y="88"/>
              </a:lnTo>
              <a:lnTo>
                <a:pt x="370" y="91"/>
              </a:lnTo>
              <a:lnTo>
                <a:pt x="375" y="92"/>
              </a:lnTo>
              <a:lnTo>
                <a:pt x="396" y="94"/>
              </a:lnTo>
              <a:lnTo>
                <a:pt x="424" y="98"/>
              </a:lnTo>
              <a:lnTo>
                <a:pt x="443" y="108"/>
              </a:lnTo>
              <a:lnTo>
                <a:pt x="444" y="111"/>
              </a:lnTo>
              <a:lnTo>
                <a:pt x="443" y="115"/>
              </a:lnTo>
              <a:lnTo>
                <a:pt x="441" y="119"/>
              </a:lnTo>
              <a:lnTo>
                <a:pt x="436" y="123"/>
              </a:lnTo>
              <a:lnTo>
                <a:pt x="430" y="128"/>
              </a:lnTo>
              <a:lnTo>
                <a:pt x="423" y="132"/>
              </a:lnTo>
              <a:lnTo>
                <a:pt x="416" y="136"/>
              </a:lnTo>
              <a:lnTo>
                <a:pt x="409" y="138"/>
              </a:lnTo>
              <a:lnTo>
                <a:pt x="393" y="143"/>
              </a:lnTo>
              <a:lnTo>
                <a:pt x="379" y="148"/>
              </a:lnTo>
              <a:lnTo>
                <a:pt x="365" y="152"/>
              </a:lnTo>
              <a:lnTo>
                <a:pt x="355" y="158"/>
              </a:lnTo>
              <a:lnTo>
                <a:pt x="350" y="164"/>
              </a:lnTo>
              <a:lnTo>
                <a:pt x="348" y="174"/>
              </a:lnTo>
              <a:lnTo>
                <a:pt x="350" y="179"/>
              </a:lnTo>
              <a:lnTo>
                <a:pt x="354" y="182"/>
              </a:lnTo>
              <a:lnTo>
                <a:pt x="369" y="189"/>
              </a:lnTo>
              <a:lnTo>
                <a:pt x="409" y="199"/>
              </a:lnTo>
              <a:lnTo>
                <a:pt x="445" y="209"/>
              </a:lnTo>
              <a:lnTo>
                <a:pt x="455" y="217"/>
              </a:lnTo>
              <a:lnTo>
                <a:pt x="456" y="222"/>
              </a:lnTo>
              <a:lnTo>
                <a:pt x="455" y="228"/>
              </a:lnTo>
              <a:lnTo>
                <a:pt x="452" y="233"/>
              </a:lnTo>
              <a:lnTo>
                <a:pt x="446" y="238"/>
              </a:lnTo>
              <a:lnTo>
                <a:pt x="441" y="241"/>
              </a:lnTo>
              <a:lnTo>
                <a:pt x="433" y="244"/>
              </a:lnTo>
              <a:lnTo>
                <a:pt x="418" y="248"/>
              </a:lnTo>
              <a:lnTo>
                <a:pt x="400" y="250"/>
              </a:lnTo>
              <a:lnTo>
                <a:pt x="380" y="252"/>
              </a:lnTo>
              <a:lnTo>
                <a:pt x="362" y="254"/>
              </a:lnTo>
              <a:lnTo>
                <a:pt x="334" y="265"/>
              </a:lnTo>
              <a:lnTo>
                <a:pt x="327" y="274"/>
              </a:lnTo>
              <a:lnTo>
                <a:pt x="321" y="283"/>
              </a:lnTo>
              <a:lnTo>
                <a:pt x="319" y="291"/>
              </a:lnTo>
              <a:lnTo>
                <a:pt x="320" y="295"/>
              </a:lnTo>
              <a:lnTo>
                <a:pt x="321" y="299"/>
              </a:lnTo>
              <a:lnTo>
                <a:pt x="326" y="305"/>
              </a:lnTo>
              <a:lnTo>
                <a:pt x="333" y="310"/>
              </a:lnTo>
              <a:lnTo>
                <a:pt x="358" y="314"/>
              </a:lnTo>
              <a:lnTo>
                <a:pt x="384" y="310"/>
              </a:lnTo>
              <a:lnTo>
                <a:pt x="395" y="305"/>
              </a:lnTo>
              <a:lnTo>
                <a:pt x="405" y="302"/>
              </a:lnTo>
              <a:lnTo>
                <a:pt x="415" y="297"/>
              </a:lnTo>
              <a:lnTo>
                <a:pt x="425" y="296"/>
              </a:lnTo>
              <a:lnTo>
                <a:pt x="449" y="299"/>
              </a:lnTo>
              <a:lnTo>
                <a:pt x="460" y="305"/>
              </a:lnTo>
              <a:lnTo>
                <a:pt x="465" y="317"/>
              </a:lnTo>
              <a:lnTo>
                <a:pt x="466" y="331"/>
              </a:lnTo>
              <a:lnTo>
                <a:pt x="464" y="346"/>
              </a:lnTo>
              <a:lnTo>
                <a:pt x="461" y="354"/>
              </a:lnTo>
              <a:lnTo>
                <a:pt x="456" y="361"/>
              </a:lnTo>
              <a:lnTo>
                <a:pt x="452" y="367"/>
              </a:lnTo>
              <a:lnTo>
                <a:pt x="446" y="374"/>
              </a:lnTo>
              <a:lnTo>
                <a:pt x="441" y="379"/>
              </a:lnTo>
              <a:lnTo>
                <a:pt x="433" y="384"/>
              </a:lnTo>
              <a:lnTo>
                <a:pt x="425" y="386"/>
              </a:lnTo>
              <a:lnTo>
                <a:pt x="418" y="388"/>
              </a:lnTo>
              <a:lnTo>
                <a:pt x="400" y="388"/>
              </a:lnTo>
              <a:lnTo>
                <a:pt x="378" y="387"/>
              </a:lnTo>
              <a:lnTo>
                <a:pt x="333" y="383"/>
              </a:lnTo>
              <a:lnTo>
                <a:pt x="296" y="383"/>
              </a:lnTo>
              <a:lnTo>
                <a:pt x="283" y="386"/>
              </a:lnTo>
              <a:lnTo>
                <a:pt x="279" y="395"/>
              </a:lnTo>
              <a:lnTo>
                <a:pt x="279" y="399"/>
              </a:lnTo>
              <a:lnTo>
                <a:pt x="281" y="403"/>
              </a:lnTo>
              <a:lnTo>
                <a:pt x="291" y="407"/>
              </a:lnTo>
              <a:lnTo>
                <a:pt x="326" y="409"/>
              </a:lnTo>
              <a:lnTo>
                <a:pt x="344" y="409"/>
              </a:lnTo>
              <a:lnTo>
                <a:pt x="362" y="412"/>
              </a:lnTo>
              <a:lnTo>
                <a:pt x="375" y="416"/>
              </a:lnTo>
              <a:lnTo>
                <a:pt x="382" y="426"/>
              </a:lnTo>
              <a:lnTo>
                <a:pt x="382" y="433"/>
              </a:lnTo>
              <a:lnTo>
                <a:pt x="380" y="442"/>
              </a:lnTo>
              <a:lnTo>
                <a:pt x="377" y="451"/>
              </a:lnTo>
              <a:lnTo>
                <a:pt x="374" y="457"/>
              </a:lnTo>
              <a:lnTo>
                <a:pt x="371" y="463"/>
              </a:lnTo>
              <a:lnTo>
                <a:pt x="368" y="468"/>
              </a:lnTo>
              <a:lnTo>
                <a:pt x="364" y="475"/>
              </a:lnTo>
              <a:lnTo>
                <a:pt x="360" y="480"/>
              </a:lnTo>
              <a:lnTo>
                <a:pt x="357" y="487"/>
              </a:lnTo>
              <a:lnTo>
                <a:pt x="352" y="492"/>
              </a:lnTo>
              <a:lnTo>
                <a:pt x="347" y="499"/>
              </a:lnTo>
              <a:lnTo>
                <a:pt x="342" y="506"/>
              </a:lnTo>
              <a:lnTo>
                <a:pt x="337" y="511"/>
              </a:lnTo>
              <a:lnTo>
                <a:pt x="331" y="518"/>
              </a:lnTo>
              <a:lnTo>
                <a:pt x="326" y="524"/>
              </a:lnTo>
              <a:lnTo>
                <a:pt x="319" y="529"/>
              </a:lnTo>
              <a:lnTo>
                <a:pt x="313" y="535"/>
              </a:lnTo>
              <a:lnTo>
                <a:pt x="307" y="539"/>
              </a:lnTo>
              <a:lnTo>
                <a:pt x="301" y="545"/>
              </a:lnTo>
              <a:lnTo>
                <a:pt x="294" y="549"/>
              </a:lnTo>
              <a:lnTo>
                <a:pt x="289" y="553"/>
              </a:lnTo>
              <a:lnTo>
                <a:pt x="282" y="557"/>
              </a:lnTo>
              <a:lnTo>
                <a:pt x="276" y="560"/>
              </a:lnTo>
              <a:lnTo>
                <a:pt x="263" y="565"/>
              </a:lnTo>
              <a:lnTo>
                <a:pt x="251" y="568"/>
              </a:lnTo>
              <a:lnTo>
                <a:pt x="239" y="568"/>
              </a:lnTo>
              <a:lnTo>
                <a:pt x="218" y="568"/>
              </a:lnTo>
              <a:lnTo>
                <a:pt x="198" y="573"/>
              </a:lnTo>
              <a:lnTo>
                <a:pt x="180" y="581"/>
              </a:lnTo>
              <a:lnTo>
                <a:pt x="174" y="586"/>
              </a:lnTo>
              <a:lnTo>
                <a:pt x="167" y="590"/>
              </a:lnTo>
              <a:lnTo>
                <a:pt x="160" y="596"/>
              </a:lnTo>
              <a:lnTo>
                <a:pt x="155" y="600"/>
              </a:lnTo>
              <a:lnTo>
                <a:pt x="146" y="609"/>
              </a:lnTo>
              <a:lnTo>
                <a:pt x="141" y="614"/>
              </a:lnTo>
              <a:lnTo>
                <a:pt x="139" y="617"/>
              </a:lnTo>
              <a:lnTo>
                <a:pt x="188" y="510"/>
              </a:lnTo>
              <a:lnTo>
                <a:pt x="343" y="448"/>
              </a:lnTo>
              <a:lnTo>
                <a:pt x="202" y="476"/>
              </a:lnTo>
              <a:lnTo>
                <a:pt x="262" y="351"/>
              </a:lnTo>
              <a:lnTo>
                <a:pt x="422" y="347"/>
              </a:lnTo>
              <a:lnTo>
                <a:pt x="272" y="324"/>
              </a:lnTo>
              <a:lnTo>
                <a:pt x="308" y="240"/>
              </a:lnTo>
              <a:lnTo>
                <a:pt x="422" y="224"/>
              </a:lnTo>
              <a:lnTo>
                <a:pt x="318" y="215"/>
              </a:lnTo>
              <a:lnTo>
                <a:pt x="343" y="144"/>
              </a:lnTo>
              <a:lnTo>
                <a:pt x="405" y="116"/>
              </a:lnTo>
              <a:lnTo>
                <a:pt x="342" y="125"/>
              </a:lnTo>
              <a:lnTo>
                <a:pt x="361" y="25"/>
              </a:lnTo>
              <a:lnTo>
                <a:pt x="323" y="148"/>
              </a:lnTo>
              <a:lnTo>
                <a:pt x="288" y="240"/>
              </a:lnTo>
              <a:lnTo>
                <a:pt x="267" y="50"/>
              </a:lnTo>
              <a:lnTo>
                <a:pt x="270" y="272"/>
              </a:lnTo>
              <a:lnTo>
                <a:pt x="238" y="340"/>
              </a:lnTo>
              <a:lnTo>
                <a:pt x="185" y="174"/>
              </a:lnTo>
              <a:lnTo>
                <a:pt x="220" y="369"/>
              </a:lnTo>
              <a:lnTo>
                <a:pt x="174" y="470"/>
              </a:lnTo>
              <a:lnTo>
                <a:pt x="102" y="344"/>
              </a:lnTo>
              <a:lnTo>
                <a:pt x="160" y="500"/>
              </a:lnTo>
              <a:lnTo>
                <a:pt x="156" y="515"/>
              </a:lnTo>
              <a:lnTo>
                <a:pt x="151" y="529"/>
              </a:lnTo>
              <a:lnTo>
                <a:pt x="145" y="548"/>
              </a:lnTo>
              <a:lnTo>
                <a:pt x="137" y="568"/>
              </a:lnTo>
              <a:lnTo>
                <a:pt x="129" y="587"/>
              </a:lnTo>
              <a:lnTo>
                <a:pt x="128" y="592"/>
              </a:lnTo>
              <a:lnTo>
                <a:pt x="126" y="597"/>
              </a:lnTo>
              <a:lnTo>
                <a:pt x="124" y="601"/>
              </a:lnTo>
              <a:lnTo>
                <a:pt x="122" y="606"/>
              </a:lnTo>
              <a:lnTo>
                <a:pt x="119" y="610"/>
              </a:lnTo>
              <a:lnTo>
                <a:pt x="117" y="613"/>
              </a:lnTo>
              <a:lnTo>
                <a:pt x="113" y="620"/>
              </a:lnTo>
              <a:lnTo>
                <a:pt x="108" y="628"/>
              </a:lnTo>
              <a:lnTo>
                <a:pt x="106" y="631"/>
              </a:lnTo>
              <a:lnTo>
                <a:pt x="103" y="635"/>
              </a:lnTo>
              <a:lnTo>
                <a:pt x="99" y="639"/>
              </a:lnTo>
              <a:lnTo>
                <a:pt x="95" y="643"/>
              </a:lnTo>
              <a:lnTo>
                <a:pt x="90" y="648"/>
              </a:lnTo>
              <a:lnTo>
                <a:pt x="86" y="652"/>
              </a:lnTo>
              <a:lnTo>
                <a:pt x="82" y="657"/>
              </a:lnTo>
              <a:lnTo>
                <a:pt x="77" y="661"/>
              </a:lnTo>
              <a:lnTo>
                <a:pt x="73" y="664"/>
              </a:lnTo>
              <a:lnTo>
                <a:pt x="68" y="670"/>
              </a:lnTo>
              <a:lnTo>
                <a:pt x="63" y="674"/>
              </a:lnTo>
              <a:lnTo>
                <a:pt x="58" y="679"/>
              </a:lnTo>
              <a:lnTo>
                <a:pt x="53" y="682"/>
              </a:lnTo>
              <a:lnTo>
                <a:pt x="48" y="688"/>
              </a:lnTo>
              <a:lnTo>
                <a:pt x="38" y="695"/>
              </a:lnTo>
              <a:lnTo>
                <a:pt x="34" y="699"/>
              </a:lnTo>
              <a:lnTo>
                <a:pt x="30" y="703"/>
              </a:lnTo>
              <a:lnTo>
                <a:pt x="22" y="710"/>
              </a:lnTo>
              <a:lnTo>
                <a:pt x="14" y="715"/>
              </a:lnTo>
              <a:lnTo>
                <a:pt x="8" y="721"/>
              </a:lnTo>
              <a:lnTo>
                <a:pt x="4" y="724"/>
              </a:lnTo>
              <a:lnTo>
                <a:pt x="0" y="727"/>
              </a:lnTo>
              <a:lnTo>
                <a:pt x="20" y="628"/>
              </a:lnTo>
              <a:lnTo>
                <a:pt x="26" y="630"/>
              </a:lnTo>
              <a:lnTo>
                <a:pt x="47" y="629"/>
              </a:lnTo>
              <a:lnTo>
                <a:pt x="73" y="622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523875</xdr:colOff>
      <xdr:row>0</xdr:row>
      <xdr:rowOff>28575</xdr:rowOff>
    </xdr:from>
    <xdr:to>
      <xdr:col>9</xdr:col>
      <xdr:colOff>47625</xdr:colOff>
      <xdr:row>2</xdr:row>
      <xdr:rowOff>66675</xdr:rowOff>
    </xdr:to>
    <xdr:sp macro="" textlink="">
      <xdr:nvSpPr>
        <xdr:cNvPr id="10687" name="Freeform 105"/>
        <xdr:cNvSpPr>
          <a:spLocks/>
        </xdr:cNvSpPr>
      </xdr:nvSpPr>
      <xdr:spPr bwMode="auto">
        <a:xfrm>
          <a:off x="8115300" y="28575"/>
          <a:ext cx="742950" cy="361950"/>
        </a:xfrm>
        <a:custGeom>
          <a:avLst/>
          <a:gdLst>
            <a:gd name="T0" fmla="*/ 147769 w 543"/>
            <a:gd name="T1" fmla="*/ 244888 h 269"/>
            <a:gd name="T2" fmla="*/ 205235 w 543"/>
            <a:gd name="T3" fmla="*/ 215286 h 269"/>
            <a:gd name="T4" fmla="*/ 228495 w 543"/>
            <a:gd name="T5" fmla="*/ 184339 h 269"/>
            <a:gd name="T6" fmla="*/ 247650 w 543"/>
            <a:gd name="T7" fmla="*/ 152046 h 269"/>
            <a:gd name="T8" fmla="*/ 268173 w 543"/>
            <a:gd name="T9" fmla="*/ 115716 h 269"/>
            <a:gd name="T10" fmla="*/ 320166 w 543"/>
            <a:gd name="T11" fmla="*/ 65931 h 269"/>
            <a:gd name="T12" fmla="*/ 361213 w 543"/>
            <a:gd name="T13" fmla="*/ 55167 h 269"/>
            <a:gd name="T14" fmla="*/ 399524 w 543"/>
            <a:gd name="T15" fmla="*/ 55167 h 269"/>
            <a:gd name="T16" fmla="*/ 385841 w 543"/>
            <a:gd name="T17" fmla="*/ 75350 h 269"/>
            <a:gd name="T18" fmla="*/ 362581 w 543"/>
            <a:gd name="T19" fmla="*/ 107643 h 269"/>
            <a:gd name="T20" fmla="*/ 388578 w 543"/>
            <a:gd name="T21" fmla="*/ 135899 h 269"/>
            <a:gd name="T22" fmla="*/ 429625 w 543"/>
            <a:gd name="T23" fmla="*/ 103606 h 269"/>
            <a:gd name="T24" fmla="*/ 456989 w 543"/>
            <a:gd name="T25" fmla="*/ 55167 h 269"/>
            <a:gd name="T26" fmla="*/ 498036 w 543"/>
            <a:gd name="T27" fmla="*/ 22874 h 269"/>
            <a:gd name="T28" fmla="*/ 521296 w 543"/>
            <a:gd name="T29" fmla="*/ 61895 h 269"/>
            <a:gd name="T30" fmla="*/ 492563 w 543"/>
            <a:gd name="T31" fmla="*/ 107643 h 269"/>
            <a:gd name="T32" fmla="*/ 510350 w 543"/>
            <a:gd name="T33" fmla="*/ 123790 h 269"/>
            <a:gd name="T34" fmla="*/ 541820 w 543"/>
            <a:gd name="T35" fmla="*/ 90151 h 269"/>
            <a:gd name="T36" fmla="*/ 560975 w 543"/>
            <a:gd name="T37" fmla="*/ 68622 h 269"/>
            <a:gd name="T38" fmla="*/ 584235 w 543"/>
            <a:gd name="T39" fmla="*/ 41712 h 269"/>
            <a:gd name="T40" fmla="*/ 628018 w 543"/>
            <a:gd name="T41" fmla="*/ 5382 h 269"/>
            <a:gd name="T42" fmla="*/ 654015 w 543"/>
            <a:gd name="T43" fmla="*/ 47094 h 269"/>
            <a:gd name="T44" fmla="*/ 623914 w 543"/>
            <a:gd name="T45" fmla="*/ 79387 h 269"/>
            <a:gd name="T46" fmla="*/ 585603 w 543"/>
            <a:gd name="T47" fmla="*/ 110334 h 269"/>
            <a:gd name="T48" fmla="*/ 584235 w 543"/>
            <a:gd name="T49" fmla="*/ 122444 h 269"/>
            <a:gd name="T50" fmla="*/ 697798 w 543"/>
            <a:gd name="T51" fmla="*/ 60549 h 269"/>
            <a:gd name="T52" fmla="*/ 737477 w 543"/>
            <a:gd name="T53" fmla="*/ 78041 h 269"/>
            <a:gd name="T54" fmla="*/ 714217 w 543"/>
            <a:gd name="T55" fmla="*/ 117062 h 269"/>
            <a:gd name="T56" fmla="*/ 671802 w 543"/>
            <a:gd name="T57" fmla="*/ 127826 h 269"/>
            <a:gd name="T58" fmla="*/ 701903 w 543"/>
            <a:gd name="T59" fmla="*/ 191067 h 269"/>
            <a:gd name="T60" fmla="*/ 669065 w 543"/>
            <a:gd name="T61" fmla="*/ 188375 h 269"/>
            <a:gd name="T62" fmla="*/ 606127 w 543"/>
            <a:gd name="T63" fmla="*/ 160119 h 269"/>
            <a:gd name="T64" fmla="*/ 636228 w 543"/>
            <a:gd name="T65" fmla="*/ 252961 h 269"/>
            <a:gd name="T66" fmla="*/ 610231 w 543"/>
            <a:gd name="T67" fmla="*/ 269108 h 269"/>
            <a:gd name="T68" fmla="*/ 528137 w 543"/>
            <a:gd name="T69" fmla="*/ 211250 h 269"/>
            <a:gd name="T70" fmla="*/ 493932 w 543"/>
            <a:gd name="T71" fmla="*/ 228742 h 269"/>
            <a:gd name="T72" fmla="*/ 555502 w 543"/>
            <a:gd name="T73" fmla="*/ 285254 h 269"/>
            <a:gd name="T74" fmla="*/ 552766 w 543"/>
            <a:gd name="T75" fmla="*/ 348495 h 269"/>
            <a:gd name="T76" fmla="*/ 506246 w 543"/>
            <a:gd name="T77" fmla="*/ 349840 h 269"/>
            <a:gd name="T78" fmla="*/ 422784 w 543"/>
            <a:gd name="T79" fmla="*/ 255652 h 269"/>
            <a:gd name="T80" fmla="*/ 422784 w 543"/>
            <a:gd name="T81" fmla="*/ 291982 h 269"/>
            <a:gd name="T82" fmla="*/ 433730 w 543"/>
            <a:gd name="T83" fmla="*/ 349840 h 269"/>
            <a:gd name="T84" fmla="*/ 394051 w 543"/>
            <a:gd name="T85" fmla="*/ 357913 h 269"/>
            <a:gd name="T86" fmla="*/ 350267 w 543"/>
            <a:gd name="T87" fmla="*/ 361950 h 269"/>
            <a:gd name="T88" fmla="*/ 306484 w 543"/>
            <a:gd name="T89" fmla="*/ 355222 h 269"/>
            <a:gd name="T90" fmla="*/ 259964 w 543"/>
            <a:gd name="T91" fmla="*/ 328311 h 269"/>
            <a:gd name="T92" fmla="*/ 192921 w 543"/>
            <a:gd name="T93" fmla="*/ 291982 h 269"/>
            <a:gd name="T94" fmla="*/ 406365 w 543"/>
            <a:gd name="T95" fmla="*/ 326966 h 269"/>
            <a:gd name="T96" fmla="*/ 610231 w 543"/>
            <a:gd name="T97" fmla="*/ 244888 h 269"/>
            <a:gd name="T98" fmla="*/ 602022 w 543"/>
            <a:gd name="T99" fmla="*/ 131863 h 269"/>
            <a:gd name="T100" fmla="*/ 385841 w 543"/>
            <a:gd name="T101" fmla="*/ 196449 h 269"/>
            <a:gd name="T102" fmla="*/ 214812 w 543"/>
            <a:gd name="T103" fmla="*/ 252961 h 269"/>
            <a:gd name="T104" fmla="*/ 161451 w 543"/>
            <a:gd name="T105" fmla="*/ 270453 h 269"/>
            <a:gd name="T106" fmla="*/ 127246 w 543"/>
            <a:gd name="T107" fmla="*/ 274490 h 269"/>
            <a:gd name="T108" fmla="*/ 95776 w 543"/>
            <a:gd name="T109" fmla="*/ 273144 h 269"/>
            <a:gd name="T110" fmla="*/ 58834 w 543"/>
            <a:gd name="T111" fmla="*/ 270453 h 269"/>
            <a:gd name="T112" fmla="*/ 10946 w 543"/>
            <a:gd name="T113" fmla="*/ 262380 h 269"/>
            <a:gd name="T114" fmla="*/ 120404 w 543"/>
            <a:gd name="T115" fmla="*/ 246234 h 26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3"/>
            <a:gd name="T175" fmla="*/ 0 h 269"/>
            <a:gd name="T176" fmla="*/ 543 w 543"/>
            <a:gd name="T177" fmla="*/ 269 h 26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3" h="269">
              <a:moveTo>
                <a:pt x="88" y="183"/>
              </a:moveTo>
              <a:lnTo>
                <a:pt x="90" y="184"/>
              </a:lnTo>
              <a:lnTo>
                <a:pt x="94" y="184"/>
              </a:lnTo>
              <a:lnTo>
                <a:pt x="99" y="184"/>
              </a:lnTo>
              <a:lnTo>
                <a:pt x="103" y="183"/>
              </a:lnTo>
              <a:lnTo>
                <a:pt x="108" y="182"/>
              </a:lnTo>
              <a:lnTo>
                <a:pt x="113" y="181"/>
              </a:lnTo>
              <a:lnTo>
                <a:pt x="125" y="177"/>
              </a:lnTo>
              <a:lnTo>
                <a:pt x="137" y="170"/>
              </a:lnTo>
              <a:lnTo>
                <a:pt x="144" y="166"/>
              </a:lnTo>
              <a:lnTo>
                <a:pt x="147" y="162"/>
              </a:lnTo>
              <a:lnTo>
                <a:pt x="150" y="160"/>
              </a:lnTo>
              <a:lnTo>
                <a:pt x="153" y="157"/>
              </a:lnTo>
              <a:lnTo>
                <a:pt x="156" y="153"/>
              </a:lnTo>
              <a:lnTo>
                <a:pt x="159" y="149"/>
              </a:lnTo>
              <a:lnTo>
                <a:pt x="162" y="146"/>
              </a:lnTo>
              <a:lnTo>
                <a:pt x="164" y="141"/>
              </a:lnTo>
              <a:lnTo>
                <a:pt x="167" y="137"/>
              </a:lnTo>
              <a:lnTo>
                <a:pt x="170" y="132"/>
              </a:lnTo>
              <a:lnTo>
                <a:pt x="172" y="129"/>
              </a:lnTo>
              <a:lnTo>
                <a:pt x="174" y="125"/>
              </a:lnTo>
              <a:lnTo>
                <a:pt x="177" y="121"/>
              </a:lnTo>
              <a:lnTo>
                <a:pt x="178" y="117"/>
              </a:lnTo>
              <a:lnTo>
                <a:pt x="181" y="113"/>
              </a:lnTo>
              <a:lnTo>
                <a:pt x="183" y="109"/>
              </a:lnTo>
              <a:lnTo>
                <a:pt x="185" y="106"/>
              </a:lnTo>
              <a:lnTo>
                <a:pt x="188" y="99"/>
              </a:lnTo>
              <a:lnTo>
                <a:pt x="191" y="96"/>
              </a:lnTo>
              <a:lnTo>
                <a:pt x="193" y="91"/>
              </a:lnTo>
              <a:lnTo>
                <a:pt x="196" y="86"/>
              </a:lnTo>
              <a:lnTo>
                <a:pt x="200" y="79"/>
              </a:lnTo>
              <a:lnTo>
                <a:pt x="204" y="74"/>
              </a:lnTo>
              <a:lnTo>
                <a:pt x="208" y="68"/>
              </a:lnTo>
              <a:lnTo>
                <a:pt x="213" y="64"/>
              </a:lnTo>
              <a:lnTo>
                <a:pt x="223" y="55"/>
              </a:lnTo>
              <a:lnTo>
                <a:pt x="234" y="49"/>
              </a:lnTo>
              <a:lnTo>
                <a:pt x="241" y="47"/>
              </a:lnTo>
              <a:lnTo>
                <a:pt x="246" y="45"/>
              </a:lnTo>
              <a:lnTo>
                <a:pt x="249" y="44"/>
              </a:lnTo>
              <a:lnTo>
                <a:pt x="253" y="44"/>
              </a:lnTo>
              <a:lnTo>
                <a:pt x="258" y="43"/>
              </a:lnTo>
              <a:lnTo>
                <a:pt x="264" y="41"/>
              </a:lnTo>
              <a:lnTo>
                <a:pt x="268" y="41"/>
              </a:lnTo>
              <a:lnTo>
                <a:pt x="274" y="40"/>
              </a:lnTo>
              <a:lnTo>
                <a:pt x="278" y="40"/>
              </a:lnTo>
              <a:lnTo>
                <a:pt x="282" y="40"/>
              </a:lnTo>
              <a:lnTo>
                <a:pt x="286" y="41"/>
              </a:lnTo>
              <a:lnTo>
                <a:pt x="292" y="41"/>
              </a:lnTo>
              <a:lnTo>
                <a:pt x="297" y="43"/>
              </a:lnTo>
              <a:lnTo>
                <a:pt x="295" y="44"/>
              </a:lnTo>
              <a:lnTo>
                <a:pt x="290" y="47"/>
              </a:lnTo>
              <a:lnTo>
                <a:pt x="288" y="50"/>
              </a:lnTo>
              <a:lnTo>
                <a:pt x="285" y="54"/>
              </a:lnTo>
              <a:lnTo>
                <a:pt x="282" y="56"/>
              </a:lnTo>
              <a:lnTo>
                <a:pt x="278" y="60"/>
              </a:lnTo>
              <a:lnTo>
                <a:pt x="275" y="64"/>
              </a:lnTo>
              <a:lnTo>
                <a:pt x="273" y="68"/>
              </a:lnTo>
              <a:lnTo>
                <a:pt x="269" y="71"/>
              </a:lnTo>
              <a:lnTo>
                <a:pt x="267" y="76"/>
              </a:lnTo>
              <a:lnTo>
                <a:pt x="265" y="80"/>
              </a:lnTo>
              <a:lnTo>
                <a:pt x="264" y="85"/>
              </a:lnTo>
              <a:lnTo>
                <a:pt x="263" y="91"/>
              </a:lnTo>
              <a:lnTo>
                <a:pt x="265" y="97"/>
              </a:lnTo>
              <a:lnTo>
                <a:pt x="271" y="100"/>
              </a:lnTo>
              <a:lnTo>
                <a:pt x="276" y="102"/>
              </a:lnTo>
              <a:lnTo>
                <a:pt x="284" y="101"/>
              </a:lnTo>
              <a:lnTo>
                <a:pt x="292" y="99"/>
              </a:lnTo>
              <a:lnTo>
                <a:pt x="299" y="95"/>
              </a:lnTo>
              <a:lnTo>
                <a:pt x="306" y="89"/>
              </a:lnTo>
              <a:lnTo>
                <a:pt x="309" y="86"/>
              </a:lnTo>
              <a:lnTo>
                <a:pt x="312" y="81"/>
              </a:lnTo>
              <a:lnTo>
                <a:pt x="314" y="77"/>
              </a:lnTo>
              <a:lnTo>
                <a:pt x="316" y="72"/>
              </a:lnTo>
              <a:lnTo>
                <a:pt x="319" y="67"/>
              </a:lnTo>
              <a:lnTo>
                <a:pt x="323" y="60"/>
              </a:lnTo>
              <a:lnTo>
                <a:pt x="326" y="55"/>
              </a:lnTo>
              <a:lnTo>
                <a:pt x="329" y="48"/>
              </a:lnTo>
              <a:lnTo>
                <a:pt x="334" y="41"/>
              </a:lnTo>
              <a:lnTo>
                <a:pt x="338" y="36"/>
              </a:lnTo>
              <a:lnTo>
                <a:pt x="343" y="30"/>
              </a:lnTo>
              <a:lnTo>
                <a:pt x="347" y="26"/>
              </a:lnTo>
              <a:lnTo>
                <a:pt x="356" y="19"/>
              </a:lnTo>
              <a:lnTo>
                <a:pt x="361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39"/>
              </a:lnTo>
              <a:lnTo>
                <a:pt x="381" y="46"/>
              </a:lnTo>
              <a:lnTo>
                <a:pt x="379" y="51"/>
              </a:lnTo>
              <a:lnTo>
                <a:pt x="375" y="57"/>
              </a:lnTo>
              <a:lnTo>
                <a:pt x="371" y="64"/>
              </a:lnTo>
              <a:lnTo>
                <a:pt x="367" y="69"/>
              </a:lnTo>
              <a:lnTo>
                <a:pt x="364" y="75"/>
              </a:lnTo>
              <a:lnTo>
                <a:pt x="360" y="80"/>
              </a:lnTo>
              <a:lnTo>
                <a:pt x="357" y="86"/>
              </a:lnTo>
              <a:lnTo>
                <a:pt x="354" y="94"/>
              </a:lnTo>
              <a:lnTo>
                <a:pt x="357" y="100"/>
              </a:lnTo>
              <a:lnTo>
                <a:pt x="360" y="100"/>
              </a:lnTo>
              <a:lnTo>
                <a:pt x="366" y="98"/>
              </a:lnTo>
              <a:lnTo>
                <a:pt x="373" y="92"/>
              </a:lnTo>
              <a:lnTo>
                <a:pt x="376" y="89"/>
              </a:lnTo>
              <a:lnTo>
                <a:pt x="379" y="86"/>
              </a:lnTo>
              <a:lnTo>
                <a:pt x="384" y="81"/>
              </a:lnTo>
              <a:lnTo>
                <a:pt x="387" y="77"/>
              </a:lnTo>
              <a:lnTo>
                <a:pt x="391" y="71"/>
              </a:lnTo>
              <a:lnTo>
                <a:pt x="396" y="67"/>
              </a:lnTo>
              <a:lnTo>
                <a:pt x="398" y="65"/>
              </a:lnTo>
              <a:lnTo>
                <a:pt x="400" y="61"/>
              </a:lnTo>
              <a:lnTo>
                <a:pt x="402" y="59"/>
              </a:lnTo>
              <a:lnTo>
                <a:pt x="406" y="56"/>
              </a:lnTo>
              <a:lnTo>
                <a:pt x="408" y="54"/>
              </a:lnTo>
              <a:lnTo>
                <a:pt x="410" y="51"/>
              </a:lnTo>
              <a:lnTo>
                <a:pt x="412" y="48"/>
              </a:lnTo>
              <a:lnTo>
                <a:pt x="415" y="46"/>
              </a:lnTo>
              <a:lnTo>
                <a:pt x="419" y="40"/>
              </a:lnTo>
              <a:lnTo>
                <a:pt x="421" y="37"/>
              </a:lnTo>
              <a:lnTo>
                <a:pt x="424" y="35"/>
              </a:lnTo>
              <a:lnTo>
                <a:pt x="427" y="31"/>
              </a:lnTo>
              <a:lnTo>
                <a:pt x="429" y="29"/>
              </a:lnTo>
              <a:lnTo>
                <a:pt x="433" y="25"/>
              </a:lnTo>
              <a:lnTo>
                <a:pt x="438" y="20"/>
              </a:lnTo>
              <a:lnTo>
                <a:pt x="442" y="16"/>
              </a:lnTo>
              <a:lnTo>
                <a:pt x="451" y="8"/>
              </a:lnTo>
              <a:lnTo>
                <a:pt x="459" y="4"/>
              </a:lnTo>
              <a:lnTo>
                <a:pt x="467" y="0"/>
              </a:lnTo>
              <a:lnTo>
                <a:pt x="473" y="0"/>
              </a:lnTo>
              <a:lnTo>
                <a:pt x="478" y="5"/>
              </a:lnTo>
              <a:lnTo>
                <a:pt x="483" y="16"/>
              </a:lnTo>
              <a:lnTo>
                <a:pt x="481" y="28"/>
              </a:lnTo>
              <a:lnTo>
                <a:pt x="478" y="35"/>
              </a:lnTo>
              <a:lnTo>
                <a:pt x="473" y="40"/>
              </a:lnTo>
              <a:lnTo>
                <a:pt x="468" y="47"/>
              </a:lnTo>
              <a:lnTo>
                <a:pt x="465" y="50"/>
              </a:lnTo>
              <a:lnTo>
                <a:pt x="462" y="54"/>
              </a:lnTo>
              <a:lnTo>
                <a:pt x="459" y="56"/>
              </a:lnTo>
              <a:lnTo>
                <a:pt x="456" y="59"/>
              </a:lnTo>
              <a:lnTo>
                <a:pt x="452" y="61"/>
              </a:lnTo>
              <a:lnTo>
                <a:pt x="449" y="65"/>
              </a:lnTo>
              <a:lnTo>
                <a:pt x="437" y="76"/>
              </a:lnTo>
              <a:lnTo>
                <a:pt x="433" y="78"/>
              </a:lnTo>
              <a:lnTo>
                <a:pt x="431" y="80"/>
              </a:lnTo>
              <a:lnTo>
                <a:pt x="428" y="82"/>
              </a:lnTo>
              <a:lnTo>
                <a:pt x="426" y="86"/>
              </a:lnTo>
              <a:lnTo>
                <a:pt x="422" y="89"/>
              </a:lnTo>
              <a:lnTo>
                <a:pt x="419" y="94"/>
              </a:lnTo>
              <a:lnTo>
                <a:pt x="419" y="96"/>
              </a:lnTo>
              <a:lnTo>
                <a:pt x="422" y="95"/>
              </a:lnTo>
              <a:lnTo>
                <a:pt x="427" y="91"/>
              </a:lnTo>
              <a:lnTo>
                <a:pt x="440" y="82"/>
              </a:lnTo>
              <a:lnTo>
                <a:pt x="456" y="71"/>
              </a:lnTo>
              <a:lnTo>
                <a:pt x="475" y="60"/>
              </a:lnTo>
              <a:lnTo>
                <a:pt x="493" y="50"/>
              </a:lnTo>
              <a:lnTo>
                <a:pt x="502" y="47"/>
              </a:lnTo>
              <a:lnTo>
                <a:pt x="510" y="45"/>
              </a:lnTo>
              <a:lnTo>
                <a:pt x="513" y="45"/>
              </a:lnTo>
              <a:lnTo>
                <a:pt x="517" y="45"/>
              </a:lnTo>
              <a:lnTo>
                <a:pt x="523" y="47"/>
              </a:lnTo>
              <a:lnTo>
                <a:pt x="529" y="49"/>
              </a:lnTo>
              <a:lnTo>
                <a:pt x="533" y="52"/>
              </a:lnTo>
              <a:lnTo>
                <a:pt x="539" y="58"/>
              </a:lnTo>
              <a:lnTo>
                <a:pt x="543" y="70"/>
              </a:lnTo>
              <a:lnTo>
                <a:pt x="541" y="76"/>
              </a:lnTo>
              <a:lnTo>
                <a:pt x="538" y="80"/>
              </a:lnTo>
              <a:lnTo>
                <a:pt x="532" y="85"/>
              </a:lnTo>
              <a:lnTo>
                <a:pt x="526" y="87"/>
              </a:lnTo>
              <a:lnTo>
                <a:pt x="522" y="87"/>
              </a:lnTo>
              <a:lnTo>
                <a:pt x="519" y="88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5"/>
              </a:lnTo>
              <a:lnTo>
                <a:pt x="490" y="97"/>
              </a:lnTo>
              <a:lnTo>
                <a:pt x="492" y="99"/>
              </a:lnTo>
              <a:lnTo>
                <a:pt x="501" y="111"/>
              </a:lnTo>
              <a:lnTo>
                <a:pt x="511" y="127"/>
              </a:lnTo>
              <a:lnTo>
                <a:pt x="514" y="140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9" y="143"/>
              </a:lnTo>
              <a:lnTo>
                <a:pt x="493" y="141"/>
              </a:lnTo>
              <a:lnTo>
                <a:pt x="489" y="140"/>
              </a:lnTo>
              <a:lnTo>
                <a:pt x="483" y="137"/>
              </a:lnTo>
              <a:lnTo>
                <a:pt x="475" y="132"/>
              </a:lnTo>
              <a:lnTo>
                <a:pt x="466" y="127"/>
              </a:lnTo>
              <a:lnTo>
                <a:pt x="457" y="122"/>
              </a:lnTo>
              <a:lnTo>
                <a:pt x="450" y="119"/>
              </a:lnTo>
              <a:lnTo>
                <a:pt x="443" y="119"/>
              </a:lnTo>
              <a:lnTo>
                <a:pt x="438" y="122"/>
              </a:lnTo>
              <a:lnTo>
                <a:pt x="437" y="126"/>
              </a:lnTo>
              <a:lnTo>
                <a:pt x="437" y="130"/>
              </a:lnTo>
              <a:lnTo>
                <a:pt x="440" y="140"/>
              </a:lnTo>
              <a:lnTo>
                <a:pt x="453" y="164"/>
              </a:lnTo>
              <a:lnTo>
                <a:pt x="465" y="188"/>
              </a:lnTo>
              <a:lnTo>
                <a:pt x="465" y="195"/>
              </a:lnTo>
              <a:lnTo>
                <a:pt x="462" y="199"/>
              </a:lnTo>
              <a:lnTo>
                <a:pt x="459" y="201"/>
              </a:lnTo>
              <a:lnTo>
                <a:pt x="455" y="201"/>
              </a:lnTo>
              <a:lnTo>
                <a:pt x="450" y="201"/>
              </a:lnTo>
              <a:lnTo>
                <a:pt x="446" y="200"/>
              </a:lnTo>
              <a:lnTo>
                <a:pt x="441" y="198"/>
              </a:lnTo>
              <a:lnTo>
                <a:pt x="432" y="191"/>
              </a:lnTo>
              <a:lnTo>
                <a:pt x="422" y="182"/>
              </a:lnTo>
              <a:lnTo>
                <a:pt x="414" y="174"/>
              </a:lnTo>
              <a:lnTo>
                <a:pt x="404" y="167"/>
              </a:lnTo>
              <a:lnTo>
                <a:pt x="386" y="157"/>
              </a:lnTo>
              <a:lnTo>
                <a:pt x="378" y="157"/>
              </a:lnTo>
              <a:lnTo>
                <a:pt x="371" y="158"/>
              </a:lnTo>
              <a:lnTo>
                <a:pt x="366" y="160"/>
              </a:lnTo>
              <a:lnTo>
                <a:pt x="365" y="162"/>
              </a:lnTo>
              <a:lnTo>
                <a:pt x="363" y="164"/>
              </a:lnTo>
              <a:lnTo>
                <a:pt x="361" y="170"/>
              </a:lnTo>
              <a:lnTo>
                <a:pt x="363" y="177"/>
              </a:lnTo>
              <a:lnTo>
                <a:pt x="371" y="190"/>
              </a:lnTo>
              <a:lnTo>
                <a:pt x="386" y="202"/>
              </a:lnTo>
              <a:lnTo>
                <a:pt x="392" y="205"/>
              </a:lnTo>
              <a:lnTo>
                <a:pt x="399" y="209"/>
              </a:lnTo>
              <a:lnTo>
                <a:pt x="406" y="212"/>
              </a:lnTo>
              <a:lnTo>
                <a:pt x="411" y="217"/>
              </a:lnTo>
              <a:lnTo>
                <a:pt x="420" y="230"/>
              </a:lnTo>
              <a:lnTo>
                <a:pt x="421" y="239"/>
              </a:lnTo>
              <a:lnTo>
                <a:pt x="419" y="246"/>
              </a:lnTo>
              <a:lnTo>
                <a:pt x="412" y="253"/>
              </a:lnTo>
              <a:lnTo>
                <a:pt x="404" y="259"/>
              </a:lnTo>
              <a:lnTo>
                <a:pt x="398" y="261"/>
              </a:lnTo>
              <a:lnTo>
                <a:pt x="392" y="262"/>
              </a:lnTo>
              <a:lnTo>
                <a:pt x="387" y="262"/>
              </a:lnTo>
              <a:lnTo>
                <a:pt x="381" y="262"/>
              </a:lnTo>
              <a:lnTo>
                <a:pt x="376" y="262"/>
              </a:lnTo>
              <a:lnTo>
                <a:pt x="370" y="260"/>
              </a:lnTo>
              <a:lnTo>
                <a:pt x="365" y="258"/>
              </a:lnTo>
              <a:lnTo>
                <a:pt x="360" y="254"/>
              </a:lnTo>
              <a:lnTo>
                <a:pt x="353" y="245"/>
              </a:lnTo>
              <a:lnTo>
                <a:pt x="344" y="233"/>
              </a:lnTo>
              <a:lnTo>
                <a:pt x="326" y="209"/>
              </a:lnTo>
              <a:lnTo>
                <a:pt x="309" y="190"/>
              </a:lnTo>
              <a:lnTo>
                <a:pt x="302" y="185"/>
              </a:lnTo>
              <a:lnTo>
                <a:pt x="295" y="187"/>
              </a:lnTo>
              <a:lnTo>
                <a:pt x="293" y="189"/>
              </a:lnTo>
              <a:lnTo>
                <a:pt x="292" y="192"/>
              </a:lnTo>
              <a:lnTo>
                <a:pt x="295" y="199"/>
              </a:lnTo>
              <a:lnTo>
                <a:pt x="309" y="217"/>
              </a:lnTo>
              <a:lnTo>
                <a:pt x="317" y="227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3" y="256"/>
              </a:lnTo>
              <a:lnTo>
                <a:pt x="317" y="260"/>
              </a:lnTo>
              <a:lnTo>
                <a:pt x="310" y="262"/>
              </a:lnTo>
              <a:lnTo>
                <a:pt x="306" y="263"/>
              </a:lnTo>
              <a:lnTo>
                <a:pt x="303" y="264"/>
              </a:lnTo>
              <a:lnTo>
                <a:pt x="298" y="265"/>
              </a:lnTo>
              <a:lnTo>
                <a:pt x="293" y="265"/>
              </a:lnTo>
              <a:lnTo>
                <a:pt x="288" y="266"/>
              </a:lnTo>
              <a:lnTo>
                <a:pt x="283" y="268"/>
              </a:lnTo>
              <a:lnTo>
                <a:pt x="278" y="268"/>
              </a:lnTo>
              <a:lnTo>
                <a:pt x="273" y="268"/>
              </a:lnTo>
              <a:lnTo>
                <a:pt x="267" y="269"/>
              </a:lnTo>
              <a:lnTo>
                <a:pt x="262" y="269"/>
              </a:lnTo>
              <a:lnTo>
                <a:pt x="256" y="269"/>
              </a:lnTo>
              <a:lnTo>
                <a:pt x="251" y="268"/>
              </a:lnTo>
              <a:lnTo>
                <a:pt x="245" y="268"/>
              </a:lnTo>
              <a:lnTo>
                <a:pt x="239" y="266"/>
              </a:lnTo>
              <a:lnTo>
                <a:pt x="234" y="266"/>
              </a:lnTo>
              <a:lnTo>
                <a:pt x="229" y="265"/>
              </a:lnTo>
              <a:lnTo>
                <a:pt x="224" y="264"/>
              </a:lnTo>
              <a:lnTo>
                <a:pt x="220" y="263"/>
              </a:lnTo>
              <a:lnTo>
                <a:pt x="214" y="261"/>
              </a:lnTo>
              <a:lnTo>
                <a:pt x="211" y="260"/>
              </a:lnTo>
              <a:lnTo>
                <a:pt x="202" y="255"/>
              </a:lnTo>
              <a:lnTo>
                <a:pt x="195" y="250"/>
              </a:lnTo>
              <a:lnTo>
                <a:pt x="190" y="244"/>
              </a:lnTo>
              <a:lnTo>
                <a:pt x="180" y="233"/>
              </a:lnTo>
              <a:lnTo>
                <a:pt x="169" y="225"/>
              </a:lnTo>
              <a:lnTo>
                <a:pt x="156" y="220"/>
              </a:lnTo>
              <a:lnTo>
                <a:pt x="151" y="219"/>
              </a:lnTo>
              <a:lnTo>
                <a:pt x="145" y="218"/>
              </a:lnTo>
              <a:lnTo>
                <a:pt x="141" y="217"/>
              </a:lnTo>
              <a:lnTo>
                <a:pt x="135" y="215"/>
              </a:lnTo>
              <a:lnTo>
                <a:pt x="127" y="215"/>
              </a:lnTo>
              <a:lnTo>
                <a:pt x="122" y="215"/>
              </a:lnTo>
              <a:lnTo>
                <a:pt x="120" y="215"/>
              </a:lnTo>
              <a:lnTo>
                <a:pt x="195" y="192"/>
              </a:lnTo>
              <a:lnTo>
                <a:pt x="297" y="243"/>
              </a:lnTo>
              <a:lnTo>
                <a:pt x="220" y="184"/>
              </a:lnTo>
              <a:lnTo>
                <a:pt x="310" y="158"/>
              </a:lnTo>
              <a:lnTo>
                <a:pt x="384" y="238"/>
              </a:lnTo>
              <a:lnTo>
                <a:pt x="328" y="151"/>
              </a:lnTo>
              <a:lnTo>
                <a:pt x="387" y="131"/>
              </a:lnTo>
              <a:lnTo>
                <a:pt x="446" y="182"/>
              </a:lnTo>
              <a:lnTo>
                <a:pt x="404" y="126"/>
              </a:lnTo>
              <a:lnTo>
                <a:pt x="451" y="107"/>
              </a:lnTo>
              <a:lnTo>
                <a:pt x="493" y="125"/>
              </a:lnTo>
              <a:lnTo>
                <a:pt x="460" y="97"/>
              </a:lnTo>
              <a:lnTo>
                <a:pt x="520" y="61"/>
              </a:lnTo>
              <a:lnTo>
                <a:pt x="440" y="98"/>
              </a:lnTo>
              <a:lnTo>
                <a:pt x="378" y="122"/>
              </a:lnTo>
              <a:lnTo>
                <a:pt x="465" y="26"/>
              </a:lnTo>
              <a:lnTo>
                <a:pt x="354" y="127"/>
              </a:lnTo>
              <a:lnTo>
                <a:pt x="305" y="140"/>
              </a:lnTo>
              <a:lnTo>
                <a:pt x="365" y="39"/>
              </a:lnTo>
              <a:lnTo>
                <a:pt x="282" y="146"/>
              </a:lnTo>
              <a:lnTo>
                <a:pt x="210" y="167"/>
              </a:lnTo>
              <a:lnTo>
                <a:pt x="242" y="74"/>
              </a:lnTo>
              <a:lnTo>
                <a:pt x="188" y="174"/>
              </a:lnTo>
              <a:lnTo>
                <a:pt x="180" y="178"/>
              </a:lnTo>
              <a:lnTo>
                <a:pt x="170" y="182"/>
              </a:lnTo>
              <a:lnTo>
                <a:pt x="157" y="188"/>
              </a:lnTo>
              <a:lnTo>
                <a:pt x="144" y="192"/>
              </a:lnTo>
              <a:lnTo>
                <a:pt x="131" y="198"/>
              </a:lnTo>
              <a:lnTo>
                <a:pt x="127" y="199"/>
              </a:lnTo>
              <a:lnTo>
                <a:pt x="124" y="200"/>
              </a:lnTo>
              <a:lnTo>
                <a:pt x="121" y="200"/>
              </a:lnTo>
              <a:lnTo>
                <a:pt x="118" y="201"/>
              </a:lnTo>
              <a:lnTo>
                <a:pt x="114" y="202"/>
              </a:lnTo>
              <a:lnTo>
                <a:pt x="112" y="203"/>
              </a:lnTo>
              <a:lnTo>
                <a:pt x="106" y="203"/>
              </a:lnTo>
              <a:lnTo>
                <a:pt x="101" y="204"/>
              </a:lnTo>
              <a:lnTo>
                <a:pt x="98" y="204"/>
              </a:lnTo>
              <a:lnTo>
                <a:pt x="93" y="204"/>
              </a:lnTo>
              <a:lnTo>
                <a:pt x="90" y="204"/>
              </a:lnTo>
              <a:lnTo>
                <a:pt x="86" y="204"/>
              </a:lnTo>
              <a:lnTo>
                <a:pt x="82" y="204"/>
              </a:lnTo>
              <a:lnTo>
                <a:pt x="79" y="204"/>
              </a:lnTo>
              <a:lnTo>
                <a:pt x="74" y="204"/>
              </a:lnTo>
              <a:lnTo>
                <a:pt x="70" y="203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2" y="202"/>
              </a:lnTo>
              <a:lnTo>
                <a:pt x="48" y="201"/>
              </a:lnTo>
              <a:lnTo>
                <a:pt x="43" y="201"/>
              </a:lnTo>
              <a:lnTo>
                <a:pt x="34" y="200"/>
              </a:lnTo>
              <a:lnTo>
                <a:pt x="31" y="199"/>
              </a:lnTo>
              <a:lnTo>
                <a:pt x="27" y="199"/>
              </a:lnTo>
              <a:lnTo>
                <a:pt x="20" y="198"/>
              </a:lnTo>
              <a:lnTo>
                <a:pt x="13" y="197"/>
              </a:lnTo>
              <a:lnTo>
                <a:pt x="8" y="195"/>
              </a:lnTo>
              <a:lnTo>
                <a:pt x="3" y="194"/>
              </a:lnTo>
              <a:lnTo>
                <a:pt x="0" y="194"/>
              </a:lnTo>
              <a:lnTo>
                <a:pt x="60" y="159"/>
              </a:lnTo>
              <a:lnTo>
                <a:pt x="62" y="163"/>
              </a:lnTo>
              <a:lnTo>
                <a:pt x="72" y="174"/>
              </a:lnTo>
              <a:lnTo>
                <a:pt x="88" y="183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523875</xdr:colOff>
      <xdr:row>8</xdr:row>
      <xdr:rowOff>38100</xdr:rowOff>
    </xdr:from>
    <xdr:to>
      <xdr:col>7</xdr:col>
      <xdr:colOff>38100</xdr:colOff>
      <xdr:row>10</xdr:row>
      <xdr:rowOff>28575</xdr:rowOff>
    </xdr:to>
    <xdr:sp macro="" textlink="">
      <xdr:nvSpPr>
        <xdr:cNvPr id="10688" name="Freeform 106"/>
        <xdr:cNvSpPr>
          <a:spLocks/>
        </xdr:cNvSpPr>
      </xdr:nvSpPr>
      <xdr:spPr bwMode="auto">
        <a:xfrm>
          <a:off x="6896100" y="1533525"/>
          <a:ext cx="733425" cy="381000"/>
        </a:xfrm>
        <a:custGeom>
          <a:avLst/>
          <a:gdLst>
            <a:gd name="T0" fmla="*/ 146144 w 542"/>
            <a:gd name="T1" fmla="*/ 258739 h 268"/>
            <a:gd name="T2" fmla="*/ 202977 w 542"/>
            <a:gd name="T3" fmla="*/ 226041 h 268"/>
            <a:gd name="T4" fmla="*/ 224628 w 542"/>
            <a:gd name="T5" fmla="*/ 193343 h 268"/>
            <a:gd name="T6" fmla="*/ 244926 w 542"/>
            <a:gd name="T7" fmla="*/ 160645 h 268"/>
            <a:gd name="T8" fmla="*/ 265224 w 542"/>
            <a:gd name="T9" fmla="*/ 120840 h 268"/>
            <a:gd name="T10" fmla="*/ 316645 w 542"/>
            <a:gd name="T11" fmla="*/ 69660 h 268"/>
            <a:gd name="T12" fmla="*/ 355887 w 542"/>
            <a:gd name="T13" fmla="*/ 59709 h 268"/>
            <a:gd name="T14" fmla="*/ 392423 w 542"/>
            <a:gd name="T15" fmla="*/ 58287 h 268"/>
            <a:gd name="T16" fmla="*/ 381598 w 542"/>
            <a:gd name="T17" fmla="*/ 79612 h 268"/>
            <a:gd name="T18" fmla="*/ 358593 w 542"/>
            <a:gd name="T19" fmla="*/ 113731 h 268"/>
            <a:gd name="T20" fmla="*/ 382951 w 542"/>
            <a:gd name="T21" fmla="*/ 143586 h 268"/>
            <a:gd name="T22" fmla="*/ 424899 w 542"/>
            <a:gd name="T23" fmla="*/ 109466 h 268"/>
            <a:gd name="T24" fmla="*/ 451963 w 542"/>
            <a:gd name="T25" fmla="*/ 59709 h 268"/>
            <a:gd name="T26" fmla="*/ 492558 w 542"/>
            <a:gd name="T27" fmla="*/ 24168 h 268"/>
            <a:gd name="T28" fmla="*/ 515563 w 542"/>
            <a:gd name="T29" fmla="*/ 63974 h 268"/>
            <a:gd name="T30" fmla="*/ 485793 w 542"/>
            <a:gd name="T31" fmla="*/ 113731 h 268"/>
            <a:gd name="T32" fmla="*/ 502031 w 542"/>
            <a:gd name="T33" fmla="*/ 132213 h 268"/>
            <a:gd name="T34" fmla="*/ 535860 w 542"/>
            <a:gd name="T35" fmla="*/ 93828 h 268"/>
            <a:gd name="T36" fmla="*/ 553452 w 542"/>
            <a:gd name="T37" fmla="*/ 72504 h 268"/>
            <a:gd name="T38" fmla="*/ 576456 w 542"/>
            <a:gd name="T39" fmla="*/ 45493 h 268"/>
            <a:gd name="T40" fmla="*/ 621111 w 542"/>
            <a:gd name="T41" fmla="*/ 4265 h 268"/>
            <a:gd name="T42" fmla="*/ 645468 w 542"/>
            <a:gd name="T43" fmla="*/ 48336 h 268"/>
            <a:gd name="T44" fmla="*/ 617051 w 542"/>
            <a:gd name="T45" fmla="*/ 83877 h 268"/>
            <a:gd name="T46" fmla="*/ 579162 w 542"/>
            <a:gd name="T47" fmla="*/ 117996 h 268"/>
            <a:gd name="T48" fmla="*/ 577809 w 542"/>
            <a:gd name="T49" fmla="*/ 129369 h 268"/>
            <a:gd name="T50" fmla="*/ 690123 w 542"/>
            <a:gd name="T51" fmla="*/ 62552 h 268"/>
            <a:gd name="T52" fmla="*/ 729365 w 542"/>
            <a:gd name="T53" fmla="*/ 82455 h 268"/>
            <a:gd name="T54" fmla="*/ 706361 w 542"/>
            <a:gd name="T55" fmla="*/ 123683 h 268"/>
            <a:gd name="T56" fmla="*/ 664413 w 542"/>
            <a:gd name="T57" fmla="*/ 133634 h 268"/>
            <a:gd name="T58" fmla="*/ 694183 w 542"/>
            <a:gd name="T59" fmla="*/ 201873 h 268"/>
            <a:gd name="T60" fmla="*/ 660353 w 542"/>
            <a:gd name="T61" fmla="*/ 199030 h 268"/>
            <a:gd name="T62" fmla="*/ 599460 w 542"/>
            <a:gd name="T63" fmla="*/ 167754 h 268"/>
            <a:gd name="T64" fmla="*/ 626523 w 542"/>
            <a:gd name="T65" fmla="*/ 265847 h 268"/>
            <a:gd name="T66" fmla="*/ 603519 w 542"/>
            <a:gd name="T67" fmla="*/ 282907 h 268"/>
            <a:gd name="T68" fmla="*/ 522328 w 542"/>
            <a:gd name="T69" fmla="*/ 221776 h 268"/>
            <a:gd name="T70" fmla="*/ 488499 w 542"/>
            <a:gd name="T71" fmla="*/ 240257 h 268"/>
            <a:gd name="T72" fmla="*/ 548039 w 542"/>
            <a:gd name="T73" fmla="*/ 301388 h 268"/>
            <a:gd name="T74" fmla="*/ 543979 w 542"/>
            <a:gd name="T75" fmla="*/ 366784 h 268"/>
            <a:gd name="T76" fmla="*/ 500678 w 542"/>
            <a:gd name="T77" fmla="*/ 368205 h 268"/>
            <a:gd name="T78" fmla="*/ 416780 w 542"/>
            <a:gd name="T79" fmla="*/ 268690 h 268"/>
            <a:gd name="T80" fmla="*/ 416780 w 542"/>
            <a:gd name="T81" fmla="*/ 308496 h 268"/>
            <a:gd name="T82" fmla="*/ 427606 w 542"/>
            <a:gd name="T83" fmla="*/ 368205 h 268"/>
            <a:gd name="T84" fmla="*/ 389717 w 542"/>
            <a:gd name="T85" fmla="*/ 378157 h 268"/>
            <a:gd name="T86" fmla="*/ 346415 w 542"/>
            <a:gd name="T87" fmla="*/ 381000 h 268"/>
            <a:gd name="T88" fmla="*/ 303113 w 542"/>
            <a:gd name="T89" fmla="*/ 375313 h 268"/>
            <a:gd name="T90" fmla="*/ 254398 w 542"/>
            <a:gd name="T91" fmla="*/ 346881 h 268"/>
            <a:gd name="T92" fmla="*/ 189446 w 542"/>
            <a:gd name="T93" fmla="*/ 307075 h 268"/>
            <a:gd name="T94" fmla="*/ 401895 w 542"/>
            <a:gd name="T95" fmla="*/ 346881 h 268"/>
            <a:gd name="T96" fmla="*/ 603519 w 542"/>
            <a:gd name="T97" fmla="*/ 260160 h 268"/>
            <a:gd name="T98" fmla="*/ 595400 w 542"/>
            <a:gd name="T99" fmla="*/ 137899 h 268"/>
            <a:gd name="T100" fmla="*/ 378891 w 542"/>
            <a:gd name="T101" fmla="*/ 206138 h 268"/>
            <a:gd name="T102" fmla="*/ 211096 w 542"/>
            <a:gd name="T103" fmla="*/ 265847 h 268"/>
            <a:gd name="T104" fmla="*/ 159676 w 542"/>
            <a:gd name="T105" fmla="*/ 285750 h 268"/>
            <a:gd name="T106" fmla="*/ 125846 w 542"/>
            <a:gd name="T107" fmla="*/ 291437 h 268"/>
            <a:gd name="T108" fmla="*/ 93370 w 542"/>
            <a:gd name="T109" fmla="*/ 290015 h 268"/>
            <a:gd name="T110" fmla="*/ 58187 w 542"/>
            <a:gd name="T111" fmla="*/ 285750 h 268"/>
            <a:gd name="T112" fmla="*/ 10825 w 542"/>
            <a:gd name="T113" fmla="*/ 277220 h 268"/>
            <a:gd name="T114" fmla="*/ 116374 w 542"/>
            <a:gd name="T115" fmla="*/ 261582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8"/>
            <a:gd name="T176" fmla="*/ 542 w 542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8">
              <a:moveTo>
                <a:pt x="86" y="184"/>
              </a:moveTo>
              <a:lnTo>
                <a:pt x="89" y="184"/>
              </a:lnTo>
              <a:lnTo>
                <a:pt x="94" y="184"/>
              </a:lnTo>
              <a:lnTo>
                <a:pt x="98" y="184"/>
              </a:lnTo>
              <a:lnTo>
                <a:pt x="102" y="183"/>
              </a:lnTo>
              <a:lnTo>
                <a:pt x="108" y="182"/>
              </a:lnTo>
              <a:lnTo>
                <a:pt x="113" y="181"/>
              </a:lnTo>
              <a:lnTo>
                <a:pt x="124" y="177"/>
              </a:lnTo>
              <a:lnTo>
                <a:pt x="137" y="169"/>
              </a:lnTo>
              <a:lnTo>
                <a:pt x="143" y="165"/>
              </a:lnTo>
              <a:lnTo>
                <a:pt x="146" y="162"/>
              </a:lnTo>
              <a:lnTo>
                <a:pt x="150" y="159"/>
              </a:lnTo>
              <a:lnTo>
                <a:pt x="153" y="156"/>
              </a:lnTo>
              <a:lnTo>
                <a:pt x="155" y="153"/>
              </a:lnTo>
              <a:lnTo>
                <a:pt x="159" y="150"/>
              </a:lnTo>
              <a:lnTo>
                <a:pt x="162" y="145"/>
              </a:lnTo>
              <a:lnTo>
                <a:pt x="164" y="141"/>
              </a:lnTo>
              <a:lnTo>
                <a:pt x="166" y="136"/>
              </a:lnTo>
              <a:lnTo>
                <a:pt x="170" y="133"/>
              </a:lnTo>
              <a:lnTo>
                <a:pt x="172" y="128"/>
              </a:lnTo>
              <a:lnTo>
                <a:pt x="174" y="124"/>
              </a:lnTo>
              <a:lnTo>
                <a:pt x="176" y="121"/>
              </a:lnTo>
              <a:lnTo>
                <a:pt x="178" y="116"/>
              </a:lnTo>
              <a:lnTo>
                <a:pt x="181" y="113"/>
              </a:lnTo>
              <a:lnTo>
                <a:pt x="183" y="110"/>
              </a:lnTo>
              <a:lnTo>
                <a:pt x="184" y="105"/>
              </a:lnTo>
              <a:lnTo>
                <a:pt x="188" y="99"/>
              </a:lnTo>
              <a:lnTo>
                <a:pt x="191" y="95"/>
              </a:lnTo>
              <a:lnTo>
                <a:pt x="192" y="92"/>
              </a:lnTo>
              <a:lnTo>
                <a:pt x="196" y="85"/>
              </a:lnTo>
              <a:lnTo>
                <a:pt x="200" y="79"/>
              </a:lnTo>
              <a:lnTo>
                <a:pt x="204" y="73"/>
              </a:lnTo>
              <a:lnTo>
                <a:pt x="207" y="68"/>
              </a:lnTo>
              <a:lnTo>
                <a:pt x="212" y="63"/>
              </a:lnTo>
              <a:lnTo>
                <a:pt x="222" y="54"/>
              </a:lnTo>
              <a:lnTo>
                <a:pt x="234" y="49"/>
              </a:lnTo>
              <a:lnTo>
                <a:pt x="239" y="46"/>
              </a:lnTo>
              <a:lnTo>
                <a:pt x="246" y="44"/>
              </a:lnTo>
              <a:lnTo>
                <a:pt x="249" y="44"/>
              </a:lnTo>
              <a:lnTo>
                <a:pt x="252" y="43"/>
              </a:lnTo>
              <a:lnTo>
                <a:pt x="257" y="42"/>
              </a:lnTo>
              <a:lnTo>
                <a:pt x="263" y="42"/>
              </a:lnTo>
              <a:lnTo>
                <a:pt x="268" y="41"/>
              </a:lnTo>
              <a:lnTo>
                <a:pt x="273" y="41"/>
              </a:lnTo>
              <a:lnTo>
                <a:pt x="277" y="41"/>
              </a:lnTo>
              <a:lnTo>
                <a:pt x="282" y="41"/>
              </a:lnTo>
              <a:lnTo>
                <a:pt x="285" y="41"/>
              </a:lnTo>
              <a:lnTo>
                <a:pt x="290" y="41"/>
              </a:lnTo>
              <a:lnTo>
                <a:pt x="296" y="42"/>
              </a:lnTo>
              <a:lnTo>
                <a:pt x="295" y="43"/>
              </a:lnTo>
              <a:lnTo>
                <a:pt x="290" y="48"/>
              </a:lnTo>
              <a:lnTo>
                <a:pt x="288" y="50"/>
              </a:lnTo>
              <a:lnTo>
                <a:pt x="285" y="53"/>
              </a:lnTo>
              <a:lnTo>
                <a:pt x="282" y="56"/>
              </a:lnTo>
              <a:lnTo>
                <a:pt x="278" y="60"/>
              </a:lnTo>
              <a:lnTo>
                <a:pt x="275" y="63"/>
              </a:lnTo>
              <a:lnTo>
                <a:pt x="272" y="68"/>
              </a:lnTo>
              <a:lnTo>
                <a:pt x="269" y="72"/>
              </a:lnTo>
              <a:lnTo>
                <a:pt x="267" y="75"/>
              </a:lnTo>
              <a:lnTo>
                <a:pt x="265" y="80"/>
              </a:lnTo>
              <a:lnTo>
                <a:pt x="263" y="84"/>
              </a:lnTo>
              <a:lnTo>
                <a:pt x="263" y="91"/>
              </a:lnTo>
              <a:lnTo>
                <a:pt x="265" y="97"/>
              </a:lnTo>
              <a:lnTo>
                <a:pt x="269" y="101"/>
              </a:lnTo>
              <a:lnTo>
                <a:pt x="276" y="102"/>
              </a:lnTo>
              <a:lnTo>
                <a:pt x="283" y="101"/>
              </a:lnTo>
              <a:lnTo>
                <a:pt x="290" y="99"/>
              </a:lnTo>
              <a:lnTo>
                <a:pt x="298" y="94"/>
              </a:lnTo>
              <a:lnTo>
                <a:pt x="306" y="89"/>
              </a:lnTo>
              <a:lnTo>
                <a:pt x="308" y="85"/>
              </a:lnTo>
              <a:lnTo>
                <a:pt x="310" y="81"/>
              </a:lnTo>
              <a:lnTo>
                <a:pt x="314" y="77"/>
              </a:lnTo>
              <a:lnTo>
                <a:pt x="316" y="72"/>
              </a:lnTo>
              <a:lnTo>
                <a:pt x="319" y="66"/>
              </a:lnTo>
              <a:lnTo>
                <a:pt x="321" y="60"/>
              </a:lnTo>
              <a:lnTo>
                <a:pt x="326" y="54"/>
              </a:lnTo>
              <a:lnTo>
                <a:pt x="329" y="48"/>
              </a:lnTo>
              <a:lnTo>
                <a:pt x="334" y="42"/>
              </a:lnTo>
              <a:lnTo>
                <a:pt x="337" y="35"/>
              </a:lnTo>
              <a:lnTo>
                <a:pt x="341" y="30"/>
              </a:lnTo>
              <a:lnTo>
                <a:pt x="346" y="25"/>
              </a:lnTo>
              <a:lnTo>
                <a:pt x="356" y="19"/>
              </a:lnTo>
              <a:lnTo>
                <a:pt x="360" y="17"/>
              </a:lnTo>
              <a:lnTo>
                <a:pt x="364" y="17"/>
              </a:lnTo>
              <a:lnTo>
                <a:pt x="366" y="17"/>
              </a:lnTo>
              <a:lnTo>
                <a:pt x="371" y="18"/>
              </a:lnTo>
              <a:lnTo>
                <a:pt x="377" y="20"/>
              </a:lnTo>
              <a:lnTo>
                <a:pt x="384" y="29"/>
              </a:lnTo>
              <a:lnTo>
                <a:pt x="384" y="40"/>
              </a:lnTo>
              <a:lnTo>
                <a:pt x="381" y="45"/>
              </a:lnTo>
              <a:lnTo>
                <a:pt x="378" y="51"/>
              </a:lnTo>
              <a:lnTo>
                <a:pt x="375" y="58"/>
              </a:lnTo>
              <a:lnTo>
                <a:pt x="370" y="63"/>
              </a:lnTo>
              <a:lnTo>
                <a:pt x="367" y="69"/>
              </a:lnTo>
              <a:lnTo>
                <a:pt x="363" y="74"/>
              </a:lnTo>
              <a:lnTo>
                <a:pt x="359" y="80"/>
              </a:lnTo>
              <a:lnTo>
                <a:pt x="357" y="85"/>
              </a:lnTo>
              <a:lnTo>
                <a:pt x="354" y="94"/>
              </a:lnTo>
              <a:lnTo>
                <a:pt x="356" y="100"/>
              </a:lnTo>
              <a:lnTo>
                <a:pt x="360" y="100"/>
              </a:lnTo>
              <a:lnTo>
                <a:pt x="365" y="97"/>
              </a:lnTo>
              <a:lnTo>
                <a:pt x="371" y="93"/>
              </a:lnTo>
              <a:lnTo>
                <a:pt x="375" y="90"/>
              </a:lnTo>
              <a:lnTo>
                <a:pt x="379" y="85"/>
              </a:lnTo>
              <a:lnTo>
                <a:pt x="382" y="81"/>
              </a:lnTo>
              <a:lnTo>
                <a:pt x="387" y="76"/>
              </a:lnTo>
              <a:lnTo>
                <a:pt x="391" y="72"/>
              </a:lnTo>
              <a:lnTo>
                <a:pt x="396" y="66"/>
              </a:lnTo>
              <a:lnTo>
                <a:pt x="398" y="64"/>
              </a:lnTo>
              <a:lnTo>
                <a:pt x="400" y="61"/>
              </a:lnTo>
              <a:lnTo>
                <a:pt x="402" y="59"/>
              </a:lnTo>
              <a:lnTo>
                <a:pt x="405" y="56"/>
              </a:lnTo>
              <a:lnTo>
                <a:pt x="407" y="53"/>
              </a:lnTo>
              <a:lnTo>
                <a:pt x="409" y="51"/>
              </a:lnTo>
              <a:lnTo>
                <a:pt x="411" y="48"/>
              </a:lnTo>
              <a:lnTo>
                <a:pt x="414" y="45"/>
              </a:lnTo>
              <a:lnTo>
                <a:pt x="419" y="40"/>
              </a:lnTo>
              <a:lnTo>
                <a:pt x="421" y="36"/>
              </a:lnTo>
              <a:lnTo>
                <a:pt x="423" y="34"/>
              </a:lnTo>
              <a:lnTo>
                <a:pt x="426" y="32"/>
              </a:lnTo>
              <a:lnTo>
                <a:pt x="428" y="29"/>
              </a:lnTo>
              <a:lnTo>
                <a:pt x="432" y="24"/>
              </a:lnTo>
              <a:lnTo>
                <a:pt x="438" y="20"/>
              </a:lnTo>
              <a:lnTo>
                <a:pt x="442" y="15"/>
              </a:lnTo>
              <a:lnTo>
                <a:pt x="450" y="8"/>
              </a:lnTo>
              <a:lnTo>
                <a:pt x="459" y="3"/>
              </a:lnTo>
              <a:lnTo>
                <a:pt x="466" y="0"/>
              </a:lnTo>
              <a:lnTo>
                <a:pt x="472" y="1"/>
              </a:lnTo>
              <a:lnTo>
                <a:pt x="478" y="4"/>
              </a:lnTo>
              <a:lnTo>
                <a:pt x="482" y="17"/>
              </a:lnTo>
              <a:lnTo>
                <a:pt x="480" y="28"/>
              </a:lnTo>
              <a:lnTo>
                <a:pt x="477" y="34"/>
              </a:lnTo>
              <a:lnTo>
                <a:pt x="472" y="41"/>
              </a:lnTo>
              <a:lnTo>
                <a:pt x="468" y="46"/>
              </a:lnTo>
              <a:lnTo>
                <a:pt x="465" y="50"/>
              </a:lnTo>
              <a:lnTo>
                <a:pt x="461" y="53"/>
              </a:lnTo>
              <a:lnTo>
                <a:pt x="458" y="55"/>
              </a:lnTo>
              <a:lnTo>
                <a:pt x="456" y="59"/>
              </a:lnTo>
              <a:lnTo>
                <a:pt x="452" y="62"/>
              </a:lnTo>
              <a:lnTo>
                <a:pt x="449" y="64"/>
              </a:lnTo>
              <a:lnTo>
                <a:pt x="436" y="75"/>
              </a:lnTo>
              <a:lnTo>
                <a:pt x="433" y="77"/>
              </a:lnTo>
              <a:lnTo>
                <a:pt x="430" y="81"/>
              </a:lnTo>
              <a:lnTo>
                <a:pt x="428" y="83"/>
              </a:lnTo>
              <a:lnTo>
                <a:pt x="426" y="85"/>
              </a:lnTo>
              <a:lnTo>
                <a:pt x="421" y="89"/>
              </a:lnTo>
              <a:lnTo>
                <a:pt x="419" y="93"/>
              </a:lnTo>
              <a:lnTo>
                <a:pt x="419" y="95"/>
              </a:lnTo>
              <a:lnTo>
                <a:pt x="422" y="94"/>
              </a:lnTo>
              <a:lnTo>
                <a:pt x="427" y="91"/>
              </a:lnTo>
              <a:lnTo>
                <a:pt x="439" y="82"/>
              </a:lnTo>
              <a:lnTo>
                <a:pt x="456" y="71"/>
              </a:lnTo>
              <a:lnTo>
                <a:pt x="474" y="60"/>
              </a:lnTo>
              <a:lnTo>
                <a:pt x="492" y="50"/>
              </a:lnTo>
              <a:lnTo>
                <a:pt x="501" y="46"/>
              </a:lnTo>
              <a:lnTo>
                <a:pt x="510" y="44"/>
              </a:lnTo>
              <a:lnTo>
                <a:pt x="513" y="44"/>
              </a:lnTo>
              <a:lnTo>
                <a:pt x="517" y="44"/>
              </a:lnTo>
              <a:lnTo>
                <a:pt x="523" y="46"/>
              </a:lnTo>
              <a:lnTo>
                <a:pt x="528" y="49"/>
              </a:lnTo>
              <a:lnTo>
                <a:pt x="532" y="52"/>
              </a:lnTo>
              <a:lnTo>
                <a:pt x="539" y="58"/>
              </a:lnTo>
              <a:lnTo>
                <a:pt x="542" y="70"/>
              </a:lnTo>
              <a:lnTo>
                <a:pt x="541" y="75"/>
              </a:lnTo>
              <a:lnTo>
                <a:pt x="538" y="80"/>
              </a:lnTo>
              <a:lnTo>
                <a:pt x="532" y="84"/>
              </a:lnTo>
              <a:lnTo>
                <a:pt x="525" y="86"/>
              </a:lnTo>
              <a:lnTo>
                <a:pt x="522" y="87"/>
              </a:lnTo>
              <a:lnTo>
                <a:pt x="519" y="87"/>
              </a:lnTo>
              <a:lnTo>
                <a:pt x="511" y="89"/>
              </a:lnTo>
              <a:lnTo>
                <a:pt x="508" y="90"/>
              </a:lnTo>
              <a:lnTo>
                <a:pt x="504" y="90"/>
              </a:lnTo>
              <a:lnTo>
                <a:pt x="499" y="91"/>
              </a:lnTo>
              <a:lnTo>
                <a:pt x="491" y="94"/>
              </a:lnTo>
              <a:lnTo>
                <a:pt x="490" y="96"/>
              </a:lnTo>
              <a:lnTo>
                <a:pt x="491" y="100"/>
              </a:lnTo>
              <a:lnTo>
                <a:pt x="500" y="111"/>
              </a:lnTo>
              <a:lnTo>
                <a:pt x="510" y="127"/>
              </a:lnTo>
              <a:lnTo>
                <a:pt x="514" y="141"/>
              </a:lnTo>
              <a:lnTo>
                <a:pt x="513" y="142"/>
              </a:lnTo>
              <a:lnTo>
                <a:pt x="511" y="144"/>
              </a:lnTo>
              <a:lnTo>
                <a:pt x="508" y="144"/>
              </a:lnTo>
              <a:lnTo>
                <a:pt x="503" y="144"/>
              </a:lnTo>
              <a:lnTo>
                <a:pt x="498" y="143"/>
              </a:lnTo>
              <a:lnTo>
                <a:pt x="493" y="141"/>
              </a:lnTo>
              <a:lnTo>
                <a:pt x="488" y="140"/>
              </a:lnTo>
              <a:lnTo>
                <a:pt x="483" y="136"/>
              </a:lnTo>
              <a:lnTo>
                <a:pt x="473" y="132"/>
              </a:lnTo>
              <a:lnTo>
                <a:pt x="465" y="126"/>
              </a:lnTo>
              <a:lnTo>
                <a:pt x="457" y="122"/>
              </a:lnTo>
              <a:lnTo>
                <a:pt x="449" y="118"/>
              </a:lnTo>
              <a:lnTo>
                <a:pt x="443" y="118"/>
              </a:lnTo>
              <a:lnTo>
                <a:pt x="438" y="122"/>
              </a:lnTo>
              <a:lnTo>
                <a:pt x="437" y="125"/>
              </a:lnTo>
              <a:lnTo>
                <a:pt x="437" y="130"/>
              </a:lnTo>
              <a:lnTo>
                <a:pt x="439" y="140"/>
              </a:lnTo>
              <a:lnTo>
                <a:pt x="452" y="164"/>
              </a:lnTo>
              <a:lnTo>
                <a:pt x="463" y="187"/>
              </a:lnTo>
              <a:lnTo>
                <a:pt x="463" y="196"/>
              </a:lnTo>
              <a:lnTo>
                <a:pt x="462" y="198"/>
              </a:lnTo>
              <a:lnTo>
                <a:pt x="459" y="201"/>
              </a:lnTo>
              <a:lnTo>
                <a:pt x="455" y="202"/>
              </a:lnTo>
              <a:lnTo>
                <a:pt x="450" y="202"/>
              </a:lnTo>
              <a:lnTo>
                <a:pt x="446" y="199"/>
              </a:lnTo>
              <a:lnTo>
                <a:pt x="440" y="197"/>
              </a:lnTo>
              <a:lnTo>
                <a:pt x="431" y="191"/>
              </a:lnTo>
              <a:lnTo>
                <a:pt x="422" y="183"/>
              </a:lnTo>
              <a:lnTo>
                <a:pt x="412" y="174"/>
              </a:lnTo>
              <a:lnTo>
                <a:pt x="404" y="166"/>
              </a:lnTo>
              <a:lnTo>
                <a:pt x="386" y="156"/>
              </a:lnTo>
              <a:lnTo>
                <a:pt x="377" y="156"/>
              </a:lnTo>
              <a:lnTo>
                <a:pt x="370" y="157"/>
              </a:lnTo>
              <a:lnTo>
                <a:pt x="365" y="161"/>
              </a:lnTo>
              <a:lnTo>
                <a:pt x="364" y="162"/>
              </a:lnTo>
              <a:lnTo>
                <a:pt x="363" y="165"/>
              </a:lnTo>
              <a:lnTo>
                <a:pt x="361" y="169"/>
              </a:lnTo>
              <a:lnTo>
                <a:pt x="363" y="176"/>
              </a:lnTo>
              <a:lnTo>
                <a:pt x="371" y="191"/>
              </a:lnTo>
              <a:lnTo>
                <a:pt x="385" y="202"/>
              </a:lnTo>
              <a:lnTo>
                <a:pt x="392" y="205"/>
              </a:lnTo>
              <a:lnTo>
                <a:pt x="398" y="208"/>
              </a:lnTo>
              <a:lnTo>
                <a:pt x="405" y="212"/>
              </a:lnTo>
              <a:lnTo>
                <a:pt x="410" y="216"/>
              </a:lnTo>
              <a:lnTo>
                <a:pt x="420" y="229"/>
              </a:lnTo>
              <a:lnTo>
                <a:pt x="421" y="238"/>
              </a:lnTo>
              <a:lnTo>
                <a:pt x="418" y="246"/>
              </a:lnTo>
              <a:lnTo>
                <a:pt x="411" y="253"/>
              </a:lnTo>
              <a:lnTo>
                <a:pt x="402" y="258"/>
              </a:lnTo>
              <a:lnTo>
                <a:pt x="397" y="260"/>
              </a:lnTo>
              <a:lnTo>
                <a:pt x="391" y="261"/>
              </a:lnTo>
              <a:lnTo>
                <a:pt x="386" y="263"/>
              </a:lnTo>
              <a:lnTo>
                <a:pt x="380" y="263"/>
              </a:lnTo>
              <a:lnTo>
                <a:pt x="375" y="261"/>
              </a:lnTo>
              <a:lnTo>
                <a:pt x="370" y="259"/>
              </a:lnTo>
              <a:lnTo>
                <a:pt x="365" y="257"/>
              </a:lnTo>
              <a:lnTo>
                <a:pt x="360" y="254"/>
              </a:lnTo>
              <a:lnTo>
                <a:pt x="351" y="245"/>
              </a:lnTo>
              <a:lnTo>
                <a:pt x="343" y="233"/>
              </a:lnTo>
              <a:lnTo>
                <a:pt x="325" y="208"/>
              </a:lnTo>
              <a:lnTo>
                <a:pt x="308" y="189"/>
              </a:lnTo>
              <a:lnTo>
                <a:pt x="302" y="185"/>
              </a:lnTo>
              <a:lnTo>
                <a:pt x="295" y="186"/>
              </a:lnTo>
              <a:lnTo>
                <a:pt x="293" y="188"/>
              </a:lnTo>
              <a:lnTo>
                <a:pt x="292" y="192"/>
              </a:lnTo>
              <a:lnTo>
                <a:pt x="294" y="198"/>
              </a:lnTo>
              <a:lnTo>
                <a:pt x="308" y="217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5" y="253"/>
              </a:lnTo>
              <a:lnTo>
                <a:pt x="321" y="256"/>
              </a:lnTo>
              <a:lnTo>
                <a:pt x="316" y="259"/>
              </a:lnTo>
              <a:lnTo>
                <a:pt x="309" y="261"/>
              </a:lnTo>
              <a:lnTo>
                <a:pt x="306" y="263"/>
              </a:lnTo>
              <a:lnTo>
                <a:pt x="302" y="264"/>
              </a:lnTo>
              <a:lnTo>
                <a:pt x="297" y="265"/>
              </a:lnTo>
              <a:lnTo>
                <a:pt x="293" y="266"/>
              </a:lnTo>
              <a:lnTo>
                <a:pt x="288" y="266"/>
              </a:lnTo>
              <a:lnTo>
                <a:pt x="283" y="267"/>
              </a:lnTo>
              <a:lnTo>
                <a:pt x="277" y="267"/>
              </a:lnTo>
              <a:lnTo>
                <a:pt x="272" y="268"/>
              </a:lnTo>
              <a:lnTo>
                <a:pt x="267" y="268"/>
              </a:lnTo>
              <a:lnTo>
                <a:pt x="262" y="268"/>
              </a:lnTo>
              <a:lnTo>
                <a:pt x="256" y="268"/>
              </a:lnTo>
              <a:lnTo>
                <a:pt x="251" y="267"/>
              </a:lnTo>
              <a:lnTo>
                <a:pt x="245" y="267"/>
              </a:lnTo>
              <a:lnTo>
                <a:pt x="239" y="267"/>
              </a:lnTo>
              <a:lnTo>
                <a:pt x="234" y="266"/>
              </a:lnTo>
              <a:lnTo>
                <a:pt x="228" y="265"/>
              </a:lnTo>
              <a:lnTo>
                <a:pt x="224" y="264"/>
              </a:lnTo>
              <a:lnTo>
                <a:pt x="218" y="263"/>
              </a:lnTo>
              <a:lnTo>
                <a:pt x="214" y="260"/>
              </a:lnTo>
              <a:lnTo>
                <a:pt x="210" y="259"/>
              </a:lnTo>
              <a:lnTo>
                <a:pt x="202" y="255"/>
              </a:lnTo>
              <a:lnTo>
                <a:pt x="194" y="250"/>
              </a:lnTo>
              <a:lnTo>
                <a:pt x="188" y="244"/>
              </a:lnTo>
              <a:lnTo>
                <a:pt x="178" y="233"/>
              </a:lnTo>
              <a:lnTo>
                <a:pt x="167" y="225"/>
              </a:lnTo>
              <a:lnTo>
                <a:pt x="156" y="220"/>
              </a:lnTo>
              <a:lnTo>
                <a:pt x="151" y="218"/>
              </a:lnTo>
              <a:lnTo>
                <a:pt x="145" y="217"/>
              </a:lnTo>
              <a:lnTo>
                <a:pt x="140" y="216"/>
              </a:lnTo>
              <a:lnTo>
                <a:pt x="135" y="215"/>
              </a:lnTo>
              <a:lnTo>
                <a:pt x="126" y="215"/>
              </a:lnTo>
              <a:lnTo>
                <a:pt x="121" y="215"/>
              </a:lnTo>
              <a:lnTo>
                <a:pt x="120" y="215"/>
              </a:lnTo>
              <a:lnTo>
                <a:pt x="195" y="193"/>
              </a:lnTo>
              <a:lnTo>
                <a:pt x="297" y="244"/>
              </a:lnTo>
              <a:lnTo>
                <a:pt x="218" y="184"/>
              </a:lnTo>
              <a:lnTo>
                <a:pt x="309" y="157"/>
              </a:lnTo>
              <a:lnTo>
                <a:pt x="382" y="238"/>
              </a:lnTo>
              <a:lnTo>
                <a:pt x="328" y="151"/>
              </a:lnTo>
              <a:lnTo>
                <a:pt x="387" y="131"/>
              </a:lnTo>
              <a:lnTo>
                <a:pt x="446" y="183"/>
              </a:lnTo>
              <a:lnTo>
                <a:pt x="404" y="125"/>
              </a:lnTo>
              <a:lnTo>
                <a:pt x="450" y="106"/>
              </a:lnTo>
              <a:lnTo>
                <a:pt x="493" y="125"/>
              </a:lnTo>
              <a:lnTo>
                <a:pt x="460" y="97"/>
              </a:lnTo>
              <a:lnTo>
                <a:pt x="519" y="62"/>
              </a:lnTo>
              <a:lnTo>
                <a:pt x="440" y="97"/>
              </a:lnTo>
              <a:lnTo>
                <a:pt x="377" y="122"/>
              </a:lnTo>
              <a:lnTo>
                <a:pt x="463" y="25"/>
              </a:lnTo>
              <a:lnTo>
                <a:pt x="353" y="126"/>
              </a:lnTo>
              <a:lnTo>
                <a:pt x="304" y="141"/>
              </a:lnTo>
              <a:lnTo>
                <a:pt x="364" y="39"/>
              </a:lnTo>
              <a:lnTo>
                <a:pt x="280" y="145"/>
              </a:lnTo>
              <a:lnTo>
                <a:pt x="210" y="167"/>
              </a:lnTo>
              <a:lnTo>
                <a:pt x="241" y="73"/>
              </a:lnTo>
              <a:lnTo>
                <a:pt x="187" y="174"/>
              </a:lnTo>
              <a:lnTo>
                <a:pt x="178" y="178"/>
              </a:lnTo>
              <a:lnTo>
                <a:pt x="168" y="182"/>
              </a:lnTo>
              <a:lnTo>
                <a:pt x="156" y="187"/>
              </a:lnTo>
              <a:lnTo>
                <a:pt x="143" y="192"/>
              </a:lnTo>
              <a:lnTo>
                <a:pt x="130" y="197"/>
              </a:lnTo>
              <a:lnTo>
                <a:pt x="126" y="198"/>
              </a:lnTo>
              <a:lnTo>
                <a:pt x="123" y="199"/>
              </a:lnTo>
              <a:lnTo>
                <a:pt x="120" y="199"/>
              </a:lnTo>
              <a:lnTo>
                <a:pt x="118" y="201"/>
              </a:lnTo>
              <a:lnTo>
                <a:pt x="114" y="202"/>
              </a:lnTo>
              <a:lnTo>
                <a:pt x="111" y="203"/>
              </a:lnTo>
              <a:lnTo>
                <a:pt x="105" y="204"/>
              </a:lnTo>
              <a:lnTo>
                <a:pt x="100" y="204"/>
              </a:lnTo>
              <a:lnTo>
                <a:pt x="96" y="205"/>
              </a:lnTo>
              <a:lnTo>
                <a:pt x="93" y="205"/>
              </a:lnTo>
              <a:lnTo>
                <a:pt x="90" y="205"/>
              </a:lnTo>
              <a:lnTo>
                <a:pt x="86" y="205"/>
              </a:lnTo>
              <a:lnTo>
                <a:pt x="82" y="205"/>
              </a:lnTo>
              <a:lnTo>
                <a:pt x="78" y="204"/>
              </a:lnTo>
              <a:lnTo>
                <a:pt x="73" y="204"/>
              </a:lnTo>
              <a:lnTo>
                <a:pt x="69" y="204"/>
              </a:lnTo>
              <a:lnTo>
                <a:pt x="65" y="203"/>
              </a:lnTo>
              <a:lnTo>
                <a:pt x="61" y="203"/>
              </a:lnTo>
              <a:lnTo>
                <a:pt x="57" y="202"/>
              </a:lnTo>
              <a:lnTo>
                <a:pt x="51" y="202"/>
              </a:lnTo>
              <a:lnTo>
                <a:pt x="47" y="201"/>
              </a:lnTo>
              <a:lnTo>
                <a:pt x="43" y="201"/>
              </a:lnTo>
              <a:lnTo>
                <a:pt x="34" y="199"/>
              </a:lnTo>
              <a:lnTo>
                <a:pt x="30" y="198"/>
              </a:lnTo>
              <a:lnTo>
                <a:pt x="27" y="198"/>
              </a:lnTo>
              <a:lnTo>
                <a:pt x="19" y="197"/>
              </a:lnTo>
              <a:lnTo>
                <a:pt x="12" y="196"/>
              </a:lnTo>
              <a:lnTo>
                <a:pt x="8" y="195"/>
              </a:lnTo>
              <a:lnTo>
                <a:pt x="3" y="195"/>
              </a:lnTo>
              <a:lnTo>
                <a:pt x="0" y="194"/>
              </a:lnTo>
              <a:lnTo>
                <a:pt x="60" y="158"/>
              </a:lnTo>
              <a:lnTo>
                <a:pt x="61" y="164"/>
              </a:lnTo>
              <a:lnTo>
                <a:pt x="71" y="174"/>
              </a:lnTo>
              <a:lnTo>
                <a:pt x="86" y="184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466725</xdr:colOff>
      <xdr:row>10</xdr:row>
      <xdr:rowOff>114300</xdr:rowOff>
    </xdr:from>
    <xdr:to>
      <xdr:col>9</xdr:col>
      <xdr:colOff>590550</xdr:colOff>
      <xdr:row>12</xdr:row>
      <xdr:rowOff>19050</xdr:rowOff>
    </xdr:to>
    <xdr:sp macro="" textlink="">
      <xdr:nvSpPr>
        <xdr:cNvPr id="10689" name="Freeform 109"/>
        <xdr:cNvSpPr>
          <a:spLocks/>
        </xdr:cNvSpPr>
      </xdr:nvSpPr>
      <xdr:spPr bwMode="auto">
        <a:xfrm>
          <a:off x="8667750" y="2000250"/>
          <a:ext cx="733425" cy="381000"/>
        </a:xfrm>
        <a:custGeom>
          <a:avLst/>
          <a:gdLst>
            <a:gd name="T0" fmla="*/ 146144 w 542"/>
            <a:gd name="T1" fmla="*/ 258739 h 268"/>
            <a:gd name="T2" fmla="*/ 202977 w 542"/>
            <a:gd name="T3" fmla="*/ 226041 h 268"/>
            <a:gd name="T4" fmla="*/ 225981 w 542"/>
            <a:gd name="T5" fmla="*/ 193343 h 268"/>
            <a:gd name="T6" fmla="*/ 244926 w 542"/>
            <a:gd name="T7" fmla="*/ 160645 h 268"/>
            <a:gd name="T8" fmla="*/ 266577 w 542"/>
            <a:gd name="T9" fmla="*/ 119418 h 268"/>
            <a:gd name="T10" fmla="*/ 316645 w 542"/>
            <a:gd name="T11" fmla="*/ 69660 h 268"/>
            <a:gd name="T12" fmla="*/ 357240 w 542"/>
            <a:gd name="T13" fmla="*/ 58287 h 268"/>
            <a:gd name="T14" fmla="*/ 395129 w 542"/>
            <a:gd name="T15" fmla="*/ 58287 h 268"/>
            <a:gd name="T16" fmla="*/ 381598 w 542"/>
            <a:gd name="T17" fmla="*/ 78190 h 268"/>
            <a:gd name="T18" fmla="*/ 358593 w 542"/>
            <a:gd name="T19" fmla="*/ 113731 h 268"/>
            <a:gd name="T20" fmla="*/ 384304 w 542"/>
            <a:gd name="T21" fmla="*/ 143586 h 268"/>
            <a:gd name="T22" fmla="*/ 424899 w 542"/>
            <a:gd name="T23" fmla="*/ 108045 h 268"/>
            <a:gd name="T24" fmla="*/ 451963 w 542"/>
            <a:gd name="T25" fmla="*/ 58287 h 268"/>
            <a:gd name="T26" fmla="*/ 492558 w 542"/>
            <a:gd name="T27" fmla="*/ 21325 h 268"/>
            <a:gd name="T28" fmla="*/ 516916 w 542"/>
            <a:gd name="T29" fmla="*/ 63974 h 268"/>
            <a:gd name="T30" fmla="*/ 485793 w 542"/>
            <a:gd name="T31" fmla="*/ 113731 h 268"/>
            <a:gd name="T32" fmla="*/ 503384 w 542"/>
            <a:gd name="T33" fmla="*/ 130791 h 268"/>
            <a:gd name="T34" fmla="*/ 535860 w 542"/>
            <a:gd name="T35" fmla="*/ 93828 h 268"/>
            <a:gd name="T36" fmla="*/ 553452 w 542"/>
            <a:gd name="T37" fmla="*/ 71082 h 268"/>
            <a:gd name="T38" fmla="*/ 576456 w 542"/>
            <a:gd name="T39" fmla="*/ 44071 h 268"/>
            <a:gd name="T40" fmla="*/ 621111 w 542"/>
            <a:gd name="T41" fmla="*/ 2843 h 268"/>
            <a:gd name="T42" fmla="*/ 645468 w 542"/>
            <a:gd name="T43" fmla="*/ 48336 h 268"/>
            <a:gd name="T44" fmla="*/ 617051 w 542"/>
            <a:gd name="T45" fmla="*/ 83877 h 268"/>
            <a:gd name="T46" fmla="*/ 579162 w 542"/>
            <a:gd name="T47" fmla="*/ 116575 h 268"/>
            <a:gd name="T48" fmla="*/ 577809 w 542"/>
            <a:gd name="T49" fmla="*/ 129369 h 268"/>
            <a:gd name="T50" fmla="*/ 690123 w 542"/>
            <a:gd name="T51" fmla="*/ 62552 h 268"/>
            <a:gd name="T52" fmla="*/ 729365 w 542"/>
            <a:gd name="T53" fmla="*/ 81034 h 268"/>
            <a:gd name="T54" fmla="*/ 706361 w 542"/>
            <a:gd name="T55" fmla="*/ 122261 h 268"/>
            <a:gd name="T56" fmla="*/ 664413 w 542"/>
            <a:gd name="T57" fmla="*/ 132213 h 268"/>
            <a:gd name="T58" fmla="*/ 695536 w 542"/>
            <a:gd name="T59" fmla="*/ 201873 h 268"/>
            <a:gd name="T60" fmla="*/ 660353 w 542"/>
            <a:gd name="T61" fmla="*/ 196187 h 268"/>
            <a:gd name="T62" fmla="*/ 600813 w 542"/>
            <a:gd name="T63" fmla="*/ 167754 h 268"/>
            <a:gd name="T64" fmla="*/ 629230 w 542"/>
            <a:gd name="T65" fmla="*/ 265847 h 268"/>
            <a:gd name="T66" fmla="*/ 603519 w 542"/>
            <a:gd name="T67" fmla="*/ 282907 h 268"/>
            <a:gd name="T68" fmla="*/ 522328 w 542"/>
            <a:gd name="T69" fmla="*/ 221776 h 268"/>
            <a:gd name="T70" fmla="*/ 489852 w 542"/>
            <a:gd name="T71" fmla="*/ 240257 h 268"/>
            <a:gd name="T72" fmla="*/ 549392 w 542"/>
            <a:gd name="T73" fmla="*/ 301388 h 268"/>
            <a:gd name="T74" fmla="*/ 545333 w 542"/>
            <a:gd name="T75" fmla="*/ 366784 h 268"/>
            <a:gd name="T76" fmla="*/ 502031 w 542"/>
            <a:gd name="T77" fmla="*/ 368205 h 268"/>
            <a:gd name="T78" fmla="*/ 419487 w 542"/>
            <a:gd name="T79" fmla="*/ 267269 h 268"/>
            <a:gd name="T80" fmla="*/ 419487 w 542"/>
            <a:gd name="T81" fmla="*/ 307075 h 268"/>
            <a:gd name="T82" fmla="*/ 428959 w 542"/>
            <a:gd name="T83" fmla="*/ 366784 h 268"/>
            <a:gd name="T84" fmla="*/ 391070 w 542"/>
            <a:gd name="T85" fmla="*/ 378157 h 268"/>
            <a:gd name="T86" fmla="*/ 346415 w 542"/>
            <a:gd name="T87" fmla="*/ 379578 h 268"/>
            <a:gd name="T88" fmla="*/ 303113 w 542"/>
            <a:gd name="T89" fmla="*/ 372470 h 268"/>
            <a:gd name="T90" fmla="*/ 257105 w 542"/>
            <a:gd name="T91" fmla="*/ 346881 h 268"/>
            <a:gd name="T92" fmla="*/ 189446 w 542"/>
            <a:gd name="T93" fmla="*/ 307075 h 268"/>
            <a:gd name="T94" fmla="*/ 401895 w 542"/>
            <a:gd name="T95" fmla="*/ 345459 h 268"/>
            <a:gd name="T96" fmla="*/ 603519 w 542"/>
            <a:gd name="T97" fmla="*/ 258739 h 268"/>
            <a:gd name="T98" fmla="*/ 595400 w 542"/>
            <a:gd name="T99" fmla="*/ 137899 h 268"/>
            <a:gd name="T100" fmla="*/ 381598 w 542"/>
            <a:gd name="T101" fmla="*/ 204716 h 268"/>
            <a:gd name="T102" fmla="*/ 213803 w 542"/>
            <a:gd name="T103" fmla="*/ 265847 h 268"/>
            <a:gd name="T104" fmla="*/ 159676 w 542"/>
            <a:gd name="T105" fmla="*/ 284328 h 268"/>
            <a:gd name="T106" fmla="*/ 125846 w 542"/>
            <a:gd name="T107" fmla="*/ 290015 h 268"/>
            <a:gd name="T108" fmla="*/ 94723 w 542"/>
            <a:gd name="T109" fmla="*/ 288593 h 268"/>
            <a:gd name="T110" fmla="*/ 59540 w 542"/>
            <a:gd name="T111" fmla="*/ 284328 h 268"/>
            <a:gd name="T112" fmla="*/ 10825 w 542"/>
            <a:gd name="T113" fmla="*/ 277220 h 268"/>
            <a:gd name="T114" fmla="*/ 117727 w 542"/>
            <a:gd name="T115" fmla="*/ 260160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42"/>
            <a:gd name="T175" fmla="*/ 0 h 268"/>
            <a:gd name="T176" fmla="*/ 542 w 542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42" h="268">
              <a:moveTo>
                <a:pt x="87" y="183"/>
              </a:moveTo>
              <a:lnTo>
                <a:pt x="89" y="184"/>
              </a:lnTo>
              <a:lnTo>
                <a:pt x="95" y="184"/>
              </a:lnTo>
              <a:lnTo>
                <a:pt x="99" y="183"/>
              </a:lnTo>
              <a:lnTo>
                <a:pt x="103" y="183"/>
              </a:lnTo>
              <a:lnTo>
                <a:pt x="108" y="182"/>
              </a:lnTo>
              <a:lnTo>
                <a:pt x="113" y="180"/>
              </a:lnTo>
              <a:lnTo>
                <a:pt x="124" y="176"/>
              </a:lnTo>
              <a:lnTo>
                <a:pt x="138" y="169"/>
              </a:lnTo>
              <a:lnTo>
                <a:pt x="143" y="165"/>
              </a:lnTo>
              <a:lnTo>
                <a:pt x="147" y="162"/>
              </a:lnTo>
              <a:lnTo>
                <a:pt x="150" y="159"/>
              </a:lnTo>
              <a:lnTo>
                <a:pt x="153" y="156"/>
              </a:lnTo>
              <a:lnTo>
                <a:pt x="157" y="153"/>
              </a:lnTo>
              <a:lnTo>
                <a:pt x="159" y="148"/>
              </a:lnTo>
              <a:lnTo>
                <a:pt x="162" y="144"/>
              </a:lnTo>
              <a:lnTo>
                <a:pt x="164" y="141"/>
              </a:lnTo>
              <a:lnTo>
                <a:pt x="167" y="136"/>
              </a:lnTo>
              <a:lnTo>
                <a:pt x="170" y="132"/>
              </a:lnTo>
              <a:lnTo>
                <a:pt x="172" y="128"/>
              </a:lnTo>
              <a:lnTo>
                <a:pt x="174" y="124"/>
              </a:lnTo>
              <a:lnTo>
                <a:pt x="177" y="121"/>
              </a:lnTo>
              <a:lnTo>
                <a:pt x="179" y="116"/>
              </a:lnTo>
              <a:lnTo>
                <a:pt x="181" y="113"/>
              </a:lnTo>
              <a:lnTo>
                <a:pt x="183" y="108"/>
              </a:lnTo>
              <a:lnTo>
                <a:pt x="184" y="105"/>
              </a:lnTo>
              <a:lnTo>
                <a:pt x="189" y="98"/>
              </a:lnTo>
              <a:lnTo>
                <a:pt x="191" y="94"/>
              </a:lnTo>
              <a:lnTo>
                <a:pt x="193" y="91"/>
              </a:lnTo>
              <a:lnTo>
                <a:pt x="197" y="84"/>
              </a:lnTo>
              <a:lnTo>
                <a:pt x="200" y="79"/>
              </a:lnTo>
              <a:lnTo>
                <a:pt x="204" y="73"/>
              </a:lnTo>
              <a:lnTo>
                <a:pt x="208" y="67"/>
              </a:lnTo>
              <a:lnTo>
                <a:pt x="212" y="63"/>
              </a:lnTo>
              <a:lnTo>
                <a:pt x="222" y="54"/>
              </a:lnTo>
              <a:lnTo>
                <a:pt x="234" y="49"/>
              </a:lnTo>
              <a:lnTo>
                <a:pt x="240" y="46"/>
              </a:lnTo>
              <a:lnTo>
                <a:pt x="246" y="44"/>
              </a:lnTo>
              <a:lnTo>
                <a:pt x="250" y="43"/>
              </a:lnTo>
              <a:lnTo>
                <a:pt x="252" y="43"/>
              </a:lnTo>
              <a:lnTo>
                <a:pt x="259" y="42"/>
              </a:lnTo>
              <a:lnTo>
                <a:pt x="264" y="41"/>
              </a:lnTo>
              <a:lnTo>
                <a:pt x="269" y="41"/>
              </a:lnTo>
              <a:lnTo>
                <a:pt x="274" y="40"/>
              </a:lnTo>
              <a:lnTo>
                <a:pt x="277" y="40"/>
              </a:lnTo>
              <a:lnTo>
                <a:pt x="282" y="40"/>
              </a:lnTo>
              <a:lnTo>
                <a:pt x="285" y="40"/>
              </a:lnTo>
              <a:lnTo>
                <a:pt x="292" y="41"/>
              </a:lnTo>
              <a:lnTo>
                <a:pt x="296" y="42"/>
              </a:lnTo>
              <a:lnTo>
                <a:pt x="295" y="43"/>
              </a:lnTo>
              <a:lnTo>
                <a:pt x="291" y="46"/>
              </a:lnTo>
              <a:lnTo>
                <a:pt x="289" y="50"/>
              </a:lnTo>
              <a:lnTo>
                <a:pt x="285" y="52"/>
              </a:lnTo>
              <a:lnTo>
                <a:pt x="282" y="55"/>
              </a:lnTo>
              <a:lnTo>
                <a:pt x="279" y="59"/>
              </a:lnTo>
              <a:lnTo>
                <a:pt x="275" y="63"/>
              </a:lnTo>
              <a:lnTo>
                <a:pt x="272" y="67"/>
              </a:lnTo>
              <a:lnTo>
                <a:pt x="270" y="71"/>
              </a:lnTo>
              <a:lnTo>
                <a:pt x="267" y="75"/>
              </a:lnTo>
              <a:lnTo>
                <a:pt x="265" y="80"/>
              </a:lnTo>
              <a:lnTo>
                <a:pt x="264" y="83"/>
              </a:lnTo>
              <a:lnTo>
                <a:pt x="263" y="91"/>
              </a:lnTo>
              <a:lnTo>
                <a:pt x="265" y="96"/>
              </a:lnTo>
              <a:lnTo>
                <a:pt x="270" y="100"/>
              </a:lnTo>
              <a:lnTo>
                <a:pt x="276" y="101"/>
              </a:lnTo>
              <a:lnTo>
                <a:pt x="284" y="101"/>
              </a:lnTo>
              <a:lnTo>
                <a:pt x="292" y="98"/>
              </a:lnTo>
              <a:lnTo>
                <a:pt x="300" y="94"/>
              </a:lnTo>
              <a:lnTo>
                <a:pt x="306" y="87"/>
              </a:lnTo>
              <a:lnTo>
                <a:pt x="308" y="84"/>
              </a:lnTo>
              <a:lnTo>
                <a:pt x="312" y="81"/>
              </a:lnTo>
              <a:lnTo>
                <a:pt x="314" y="76"/>
              </a:lnTo>
              <a:lnTo>
                <a:pt x="316" y="72"/>
              </a:lnTo>
              <a:lnTo>
                <a:pt x="320" y="66"/>
              </a:lnTo>
              <a:lnTo>
                <a:pt x="323" y="60"/>
              </a:lnTo>
              <a:lnTo>
                <a:pt x="326" y="53"/>
              </a:lnTo>
              <a:lnTo>
                <a:pt x="330" y="47"/>
              </a:lnTo>
              <a:lnTo>
                <a:pt x="334" y="41"/>
              </a:lnTo>
              <a:lnTo>
                <a:pt x="338" y="35"/>
              </a:lnTo>
              <a:lnTo>
                <a:pt x="342" y="30"/>
              </a:lnTo>
              <a:lnTo>
                <a:pt x="347" y="25"/>
              </a:lnTo>
              <a:lnTo>
                <a:pt x="356" y="18"/>
              </a:lnTo>
              <a:lnTo>
                <a:pt x="361" y="16"/>
              </a:lnTo>
              <a:lnTo>
                <a:pt x="364" y="15"/>
              </a:lnTo>
              <a:lnTo>
                <a:pt x="366" y="15"/>
              </a:lnTo>
              <a:lnTo>
                <a:pt x="372" y="16"/>
              </a:lnTo>
              <a:lnTo>
                <a:pt x="377" y="20"/>
              </a:lnTo>
              <a:lnTo>
                <a:pt x="384" y="29"/>
              </a:lnTo>
              <a:lnTo>
                <a:pt x="384" y="39"/>
              </a:lnTo>
              <a:lnTo>
                <a:pt x="382" y="45"/>
              </a:lnTo>
              <a:lnTo>
                <a:pt x="378" y="51"/>
              </a:lnTo>
              <a:lnTo>
                <a:pt x="375" y="56"/>
              </a:lnTo>
              <a:lnTo>
                <a:pt x="372" y="62"/>
              </a:lnTo>
              <a:lnTo>
                <a:pt x="367" y="69"/>
              </a:lnTo>
              <a:lnTo>
                <a:pt x="363" y="74"/>
              </a:lnTo>
              <a:lnTo>
                <a:pt x="359" y="80"/>
              </a:lnTo>
              <a:lnTo>
                <a:pt x="357" y="84"/>
              </a:lnTo>
              <a:lnTo>
                <a:pt x="354" y="93"/>
              </a:lnTo>
              <a:lnTo>
                <a:pt x="357" y="100"/>
              </a:lnTo>
              <a:lnTo>
                <a:pt x="361" y="100"/>
              </a:lnTo>
              <a:lnTo>
                <a:pt x="366" y="97"/>
              </a:lnTo>
              <a:lnTo>
                <a:pt x="372" y="92"/>
              </a:lnTo>
              <a:lnTo>
                <a:pt x="375" y="88"/>
              </a:lnTo>
              <a:lnTo>
                <a:pt x="379" y="85"/>
              </a:lnTo>
              <a:lnTo>
                <a:pt x="384" y="81"/>
              </a:lnTo>
              <a:lnTo>
                <a:pt x="387" y="76"/>
              </a:lnTo>
              <a:lnTo>
                <a:pt x="392" y="71"/>
              </a:lnTo>
              <a:lnTo>
                <a:pt x="396" y="66"/>
              </a:lnTo>
              <a:lnTo>
                <a:pt x="398" y="64"/>
              </a:lnTo>
              <a:lnTo>
                <a:pt x="401" y="61"/>
              </a:lnTo>
              <a:lnTo>
                <a:pt x="403" y="59"/>
              </a:lnTo>
              <a:lnTo>
                <a:pt x="405" y="55"/>
              </a:lnTo>
              <a:lnTo>
                <a:pt x="407" y="53"/>
              </a:lnTo>
              <a:lnTo>
                <a:pt x="409" y="50"/>
              </a:lnTo>
              <a:lnTo>
                <a:pt x="412" y="47"/>
              </a:lnTo>
              <a:lnTo>
                <a:pt x="415" y="44"/>
              </a:lnTo>
              <a:lnTo>
                <a:pt x="419" y="39"/>
              </a:lnTo>
              <a:lnTo>
                <a:pt x="422" y="36"/>
              </a:lnTo>
              <a:lnTo>
                <a:pt x="424" y="34"/>
              </a:lnTo>
              <a:lnTo>
                <a:pt x="426" y="31"/>
              </a:lnTo>
              <a:lnTo>
                <a:pt x="428" y="29"/>
              </a:lnTo>
              <a:lnTo>
                <a:pt x="434" y="24"/>
              </a:lnTo>
              <a:lnTo>
                <a:pt x="438" y="19"/>
              </a:lnTo>
              <a:lnTo>
                <a:pt x="443" y="15"/>
              </a:lnTo>
              <a:lnTo>
                <a:pt x="452" y="8"/>
              </a:lnTo>
              <a:lnTo>
                <a:pt x="459" y="2"/>
              </a:lnTo>
              <a:lnTo>
                <a:pt x="467" y="0"/>
              </a:lnTo>
              <a:lnTo>
                <a:pt x="473" y="0"/>
              </a:lnTo>
              <a:lnTo>
                <a:pt x="478" y="3"/>
              </a:lnTo>
              <a:lnTo>
                <a:pt x="484" y="15"/>
              </a:lnTo>
              <a:lnTo>
                <a:pt x="481" y="28"/>
              </a:lnTo>
              <a:lnTo>
                <a:pt x="477" y="34"/>
              </a:lnTo>
              <a:lnTo>
                <a:pt x="473" y="40"/>
              </a:lnTo>
              <a:lnTo>
                <a:pt x="468" y="46"/>
              </a:lnTo>
              <a:lnTo>
                <a:pt x="465" y="49"/>
              </a:lnTo>
              <a:lnTo>
                <a:pt x="463" y="52"/>
              </a:lnTo>
              <a:lnTo>
                <a:pt x="459" y="55"/>
              </a:lnTo>
              <a:lnTo>
                <a:pt x="456" y="59"/>
              </a:lnTo>
              <a:lnTo>
                <a:pt x="453" y="61"/>
              </a:lnTo>
              <a:lnTo>
                <a:pt x="449" y="64"/>
              </a:lnTo>
              <a:lnTo>
                <a:pt x="437" y="75"/>
              </a:lnTo>
              <a:lnTo>
                <a:pt x="434" y="77"/>
              </a:lnTo>
              <a:lnTo>
                <a:pt x="430" y="80"/>
              </a:lnTo>
              <a:lnTo>
                <a:pt x="428" y="82"/>
              </a:lnTo>
              <a:lnTo>
                <a:pt x="426" y="84"/>
              </a:lnTo>
              <a:lnTo>
                <a:pt x="422" y="88"/>
              </a:lnTo>
              <a:lnTo>
                <a:pt x="419" y="92"/>
              </a:lnTo>
              <a:lnTo>
                <a:pt x="419" y="95"/>
              </a:lnTo>
              <a:lnTo>
                <a:pt x="423" y="94"/>
              </a:lnTo>
              <a:lnTo>
                <a:pt x="427" y="91"/>
              </a:lnTo>
              <a:lnTo>
                <a:pt x="439" y="82"/>
              </a:lnTo>
              <a:lnTo>
                <a:pt x="456" y="71"/>
              </a:lnTo>
              <a:lnTo>
                <a:pt x="475" y="59"/>
              </a:lnTo>
              <a:lnTo>
                <a:pt x="494" y="50"/>
              </a:lnTo>
              <a:lnTo>
                <a:pt x="501" y="46"/>
              </a:lnTo>
              <a:lnTo>
                <a:pt x="510" y="44"/>
              </a:lnTo>
              <a:lnTo>
                <a:pt x="514" y="44"/>
              </a:lnTo>
              <a:lnTo>
                <a:pt x="517" y="44"/>
              </a:lnTo>
              <a:lnTo>
                <a:pt x="524" y="45"/>
              </a:lnTo>
              <a:lnTo>
                <a:pt x="528" y="49"/>
              </a:lnTo>
              <a:lnTo>
                <a:pt x="532" y="52"/>
              </a:lnTo>
              <a:lnTo>
                <a:pt x="539" y="57"/>
              </a:lnTo>
              <a:lnTo>
                <a:pt x="542" y="70"/>
              </a:lnTo>
              <a:lnTo>
                <a:pt x="541" y="75"/>
              </a:lnTo>
              <a:lnTo>
                <a:pt x="538" y="80"/>
              </a:lnTo>
              <a:lnTo>
                <a:pt x="532" y="83"/>
              </a:lnTo>
              <a:lnTo>
                <a:pt x="526" y="85"/>
              </a:lnTo>
              <a:lnTo>
                <a:pt x="522" y="86"/>
              </a:lnTo>
              <a:lnTo>
                <a:pt x="519" y="87"/>
              </a:lnTo>
              <a:lnTo>
                <a:pt x="511" y="88"/>
              </a:lnTo>
              <a:lnTo>
                <a:pt x="508" y="88"/>
              </a:lnTo>
              <a:lnTo>
                <a:pt x="505" y="90"/>
              </a:lnTo>
              <a:lnTo>
                <a:pt x="499" y="91"/>
              </a:lnTo>
              <a:lnTo>
                <a:pt x="491" y="93"/>
              </a:lnTo>
              <a:lnTo>
                <a:pt x="490" y="95"/>
              </a:lnTo>
              <a:lnTo>
                <a:pt x="491" y="98"/>
              </a:lnTo>
              <a:lnTo>
                <a:pt x="501" y="111"/>
              </a:lnTo>
              <a:lnTo>
                <a:pt x="511" y="126"/>
              </a:lnTo>
              <a:lnTo>
                <a:pt x="515" y="139"/>
              </a:lnTo>
              <a:lnTo>
                <a:pt x="514" y="142"/>
              </a:lnTo>
              <a:lnTo>
                <a:pt x="511" y="143"/>
              </a:lnTo>
              <a:lnTo>
                <a:pt x="508" y="144"/>
              </a:lnTo>
              <a:lnTo>
                <a:pt x="504" y="144"/>
              </a:lnTo>
              <a:lnTo>
                <a:pt x="498" y="143"/>
              </a:lnTo>
              <a:lnTo>
                <a:pt x="494" y="141"/>
              </a:lnTo>
              <a:lnTo>
                <a:pt x="488" y="138"/>
              </a:lnTo>
              <a:lnTo>
                <a:pt x="484" y="136"/>
              </a:lnTo>
              <a:lnTo>
                <a:pt x="474" y="131"/>
              </a:lnTo>
              <a:lnTo>
                <a:pt x="466" y="126"/>
              </a:lnTo>
              <a:lnTo>
                <a:pt x="457" y="121"/>
              </a:lnTo>
              <a:lnTo>
                <a:pt x="450" y="118"/>
              </a:lnTo>
              <a:lnTo>
                <a:pt x="444" y="118"/>
              </a:lnTo>
              <a:lnTo>
                <a:pt x="438" y="122"/>
              </a:lnTo>
              <a:lnTo>
                <a:pt x="437" y="125"/>
              </a:lnTo>
              <a:lnTo>
                <a:pt x="437" y="129"/>
              </a:lnTo>
              <a:lnTo>
                <a:pt x="440" y="139"/>
              </a:lnTo>
              <a:lnTo>
                <a:pt x="453" y="164"/>
              </a:lnTo>
              <a:lnTo>
                <a:pt x="465" y="187"/>
              </a:lnTo>
              <a:lnTo>
                <a:pt x="465" y="195"/>
              </a:lnTo>
              <a:lnTo>
                <a:pt x="463" y="198"/>
              </a:lnTo>
              <a:lnTo>
                <a:pt x="459" y="200"/>
              </a:lnTo>
              <a:lnTo>
                <a:pt x="455" y="200"/>
              </a:lnTo>
              <a:lnTo>
                <a:pt x="450" y="200"/>
              </a:lnTo>
              <a:lnTo>
                <a:pt x="446" y="199"/>
              </a:lnTo>
              <a:lnTo>
                <a:pt x="442" y="197"/>
              </a:lnTo>
              <a:lnTo>
                <a:pt x="432" y="190"/>
              </a:lnTo>
              <a:lnTo>
                <a:pt x="423" y="182"/>
              </a:lnTo>
              <a:lnTo>
                <a:pt x="414" y="173"/>
              </a:lnTo>
              <a:lnTo>
                <a:pt x="404" y="165"/>
              </a:lnTo>
              <a:lnTo>
                <a:pt x="386" y="156"/>
              </a:lnTo>
              <a:lnTo>
                <a:pt x="377" y="155"/>
              </a:lnTo>
              <a:lnTo>
                <a:pt x="371" y="157"/>
              </a:lnTo>
              <a:lnTo>
                <a:pt x="366" y="159"/>
              </a:lnTo>
              <a:lnTo>
                <a:pt x="364" y="162"/>
              </a:lnTo>
              <a:lnTo>
                <a:pt x="363" y="164"/>
              </a:lnTo>
              <a:lnTo>
                <a:pt x="362" y="169"/>
              </a:lnTo>
              <a:lnTo>
                <a:pt x="363" y="175"/>
              </a:lnTo>
              <a:lnTo>
                <a:pt x="372" y="189"/>
              </a:lnTo>
              <a:lnTo>
                <a:pt x="386" y="200"/>
              </a:lnTo>
              <a:lnTo>
                <a:pt x="393" y="205"/>
              </a:lnTo>
              <a:lnTo>
                <a:pt x="399" y="208"/>
              </a:lnTo>
              <a:lnTo>
                <a:pt x="406" y="212"/>
              </a:lnTo>
              <a:lnTo>
                <a:pt x="412" y="216"/>
              </a:lnTo>
              <a:lnTo>
                <a:pt x="420" y="229"/>
              </a:lnTo>
              <a:lnTo>
                <a:pt x="422" y="238"/>
              </a:lnTo>
              <a:lnTo>
                <a:pt x="418" y="246"/>
              </a:lnTo>
              <a:lnTo>
                <a:pt x="412" y="253"/>
              </a:lnTo>
              <a:lnTo>
                <a:pt x="403" y="258"/>
              </a:lnTo>
              <a:lnTo>
                <a:pt x="397" y="259"/>
              </a:lnTo>
              <a:lnTo>
                <a:pt x="393" y="261"/>
              </a:lnTo>
              <a:lnTo>
                <a:pt x="386" y="261"/>
              </a:lnTo>
              <a:lnTo>
                <a:pt x="381" y="261"/>
              </a:lnTo>
              <a:lnTo>
                <a:pt x="376" y="261"/>
              </a:lnTo>
              <a:lnTo>
                <a:pt x="371" y="259"/>
              </a:lnTo>
              <a:lnTo>
                <a:pt x="365" y="257"/>
              </a:lnTo>
              <a:lnTo>
                <a:pt x="361" y="254"/>
              </a:lnTo>
              <a:lnTo>
                <a:pt x="353" y="244"/>
              </a:lnTo>
              <a:lnTo>
                <a:pt x="344" y="233"/>
              </a:lnTo>
              <a:lnTo>
                <a:pt x="326" y="207"/>
              </a:lnTo>
              <a:lnTo>
                <a:pt x="310" y="188"/>
              </a:lnTo>
              <a:lnTo>
                <a:pt x="302" y="185"/>
              </a:lnTo>
              <a:lnTo>
                <a:pt x="295" y="186"/>
              </a:lnTo>
              <a:lnTo>
                <a:pt x="293" y="188"/>
              </a:lnTo>
              <a:lnTo>
                <a:pt x="292" y="190"/>
              </a:lnTo>
              <a:lnTo>
                <a:pt x="295" y="198"/>
              </a:lnTo>
              <a:lnTo>
                <a:pt x="310" y="216"/>
              </a:lnTo>
              <a:lnTo>
                <a:pt x="317" y="226"/>
              </a:lnTo>
              <a:lnTo>
                <a:pt x="324" y="236"/>
              </a:lnTo>
              <a:lnTo>
                <a:pt x="327" y="245"/>
              </a:lnTo>
              <a:lnTo>
                <a:pt x="326" y="253"/>
              </a:lnTo>
              <a:lnTo>
                <a:pt x="322" y="256"/>
              </a:lnTo>
              <a:lnTo>
                <a:pt x="317" y="258"/>
              </a:lnTo>
              <a:lnTo>
                <a:pt x="311" y="261"/>
              </a:lnTo>
              <a:lnTo>
                <a:pt x="306" y="262"/>
              </a:lnTo>
              <a:lnTo>
                <a:pt x="302" y="264"/>
              </a:lnTo>
              <a:lnTo>
                <a:pt x="297" y="265"/>
              </a:lnTo>
              <a:lnTo>
                <a:pt x="293" y="265"/>
              </a:lnTo>
              <a:lnTo>
                <a:pt x="289" y="266"/>
              </a:lnTo>
              <a:lnTo>
                <a:pt x="283" y="266"/>
              </a:lnTo>
              <a:lnTo>
                <a:pt x="279" y="267"/>
              </a:lnTo>
              <a:lnTo>
                <a:pt x="273" y="267"/>
              </a:lnTo>
              <a:lnTo>
                <a:pt x="267" y="267"/>
              </a:lnTo>
              <a:lnTo>
                <a:pt x="262" y="268"/>
              </a:lnTo>
              <a:lnTo>
                <a:pt x="256" y="267"/>
              </a:lnTo>
              <a:lnTo>
                <a:pt x="251" y="267"/>
              </a:lnTo>
              <a:lnTo>
                <a:pt x="245" y="267"/>
              </a:lnTo>
              <a:lnTo>
                <a:pt x="240" y="266"/>
              </a:lnTo>
              <a:lnTo>
                <a:pt x="234" y="265"/>
              </a:lnTo>
              <a:lnTo>
                <a:pt x="229" y="265"/>
              </a:lnTo>
              <a:lnTo>
                <a:pt x="224" y="262"/>
              </a:lnTo>
              <a:lnTo>
                <a:pt x="219" y="261"/>
              </a:lnTo>
              <a:lnTo>
                <a:pt x="214" y="260"/>
              </a:lnTo>
              <a:lnTo>
                <a:pt x="210" y="258"/>
              </a:lnTo>
              <a:lnTo>
                <a:pt x="202" y="255"/>
              </a:lnTo>
              <a:lnTo>
                <a:pt x="194" y="249"/>
              </a:lnTo>
              <a:lnTo>
                <a:pt x="190" y="244"/>
              </a:lnTo>
              <a:lnTo>
                <a:pt x="179" y="233"/>
              </a:lnTo>
              <a:lnTo>
                <a:pt x="168" y="225"/>
              </a:lnTo>
              <a:lnTo>
                <a:pt x="157" y="219"/>
              </a:lnTo>
              <a:lnTo>
                <a:pt x="151" y="218"/>
              </a:lnTo>
              <a:lnTo>
                <a:pt x="146" y="216"/>
              </a:lnTo>
              <a:lnTo>
                <a:pt x="140" y="216"/>
              </a:lnTo>
              <a:lnTo>
                <a:pt x="136" y="215"/>
              </a:lnTo>
              <a:lnTo>
                <a:pt x="128" y="215"/>
              </a:lnTo>
              <a:lnTo>
                <a:pt x="122" y="215"/>
              </a:lnTo>
              <a:lnTo>
                <a:pt x="120" y="215"/>
              </a:lnTo>
              <a:lnTo>
                <a:pt x="195" y="192"/>
              </a:lnTo>
              <a:lnTo>
                <a:pt x="297" y="243"/>
              </a:lnTo>
              <a:lnTo>
                <a:pt x="219" y="184"/>
              </a:lnTo>
              <a:lnTo>
                <a:pt x="311" y="157"/>
              </a:lnTo>
              <a:lnTo>
                <a:pt x="383" y="237"/>
              </a:lnTo>
              <a:lnTo>
                <a:pt x="328" y="151"/>
              </a:lnTo>
              <a:lnTo>
                <a:pt x="387" y="131"/>
              </a:lnTo>
              <a:lnTo>
                <a:pt x="446" y="182"/>
              </a:lnTo>
              <a:lnTo>
                <a:pt x="404" y="125"/>
              </a:lnTo>
              <a:lnTo>
                <a:pt x="450" y="106"/>
              </a:lnTo>
              <a:lnTo>
                <a:pt x="494" y="124"/>
              </a:lnTo>
              <a:lnTo>
                <a:pt x="460" y="96"/>
              </a:lnTo>
              <a:lnTo>
                <a:pt x="519" y="61"/>
              </a:lnTo>
              <a:lnTo>
                <a:pt x="440" y="97"/>
              </a:lnTo>
              <a:lnTo>
                <a:pt x="378" y="121"/>
              </a:lnTo>
              <a:lnTo>
                <a:pt x="465" y="24"/>
              </a:lnTo>
              <a:lnTo>
                <a:pt x="353" y="126"/>
              </a:lnTo>
              <a:lnTo>
                <a:pt x="305" y="139"/>
              </a:lnTo>
              <a:lnTo>
                <a:pt x="365" y="39"/>
              </a:lnTo>
              <a:lnTo>
                <a:pt x="282" y="144"/>
              </a:lnTo>
              <a:lnTo>
                <a:pt x="210" y="166"/>
              </a:lnTo>
              <a:lnTo>
                <a:pt x="242" y="72"/>
              </a:lnTo>
              <a:lnTo>
                <a:pt x="189" y="173"/>
              </a:lnTo>
              <a:lnTo>
                <a:pt x="179" y="177"/>
              </a:lnTo>
              <a:lnTo>
                <a:pt x="169" y="182"/>
              </a:lnTo>
              <a:lnTo>
                <a:pt x="158" y="187"/>
              </a:lnTo>
              <a:lnTo>
                <a:pt x="143" y="192"/>
              </a:lnTo>
              <a:lnTo>
                <a:pt x="130" y="196"/>
              </a:lnTo>
              <a:lnTo>
                <a:pt x="127" y="197"/>
              </a:lnTo>
              <a:lnTo>
                <a:pt x="123" y="198"/>
              </a:lnTo>
              <a:lnTo>
                <a:pt x="120" y="199"/>
              </a:lnTo>
              <a:lnTo>
                <a:pt x="118" y="200"/>
              </a:lnTo>
              <a:lnTo>
                <a:pt x="114" y="202"/>
              </a:lnTo>
              <a:lnTo>
                <a:pt x="111" y="203"/>
              </a:lnTo>
              <a:lnTo>
                <a:pt x="106" y="203"/>
              </a:lnTo>
              <a:lnTo>
                <a:pt x="100" y="204"/>
              </a:lnTo>
              <a:lnTo>
                <a:pt x="97" y="204"/>
              </a:lnTo>
              <a:lnTo>
                <a:pt x="93" y="204"/>
              </a:lnTo>
              <a:lnTo>
                <a:pt x="90" y="204"/>
              </a:lnTo>
              <a:lnTo>
                <a:pt x="87" y="204"/>
              </a:lnTo>
              <a:lnTo>
                <a:pt x="82" y="204"/>
              </a:lnTo>
              <a:lnTo>
                <a:pt x="78" y="204"/>
              </a:lnTo>
              <a:lnTo>
                <a:pt x="73" y="203"/>
              </a:lnTo>
              <a:lnTo>
                <a:pt x="70" y="203"/>
              </a:lnTo>
              <a:lnTo>
                <a:pt x="66" y="203"/>
              </a:lnTo>
              <a:lnTo>
                <a:pt x="61" y="203"/>
              </a:lnTo>
              <a:lnTo>
                <a:pt x="57" y="202"/>
              </a:lnTo>
              <a:lnTo>
                <a:pt x="52" y="202"/>
              </a:lnTo>
              <a:lnTo>
                <a:pt x="48" y="200"/>
              </a:lnTo>
              <a:lnTo>
                <a:pt x="44" y="200"/>
              </a:lnTo>
              <a:lnTo>
                <a:pt x="35" y="199"/>
              </a:lnTo>
              <a:lnTo>
                <a:pt x="30" y="198"/>
              </a:lnTo>
              <a:lnTo>
                <a:pt x="27" y="197"/>
              </a:lnTo>
              <a:lnTo>
                <a:pt x="19" y="197"/>
              </a:lnTo>
              <a:lnTo>
                <a:pt x="14" y="196"/>
              </a:lnTo>
              <a:lnTo>
                <a:pt x="8" y="195"/>
              </a:lnTo>
              <a:lnTo>
                <a:pt x="4" y="194"/>
              </a:lnTo>
              <a:lnTo>
                <a:pt x="0" y="194"/>
              </a:lnTo>
              <a:lnTo>
                <a:pt x="60" y="158"/>
              </a:lnTo>
              <a:lnTo>
                <a:pt x="61" y="163"/>
              </a:lnTo>
              <a:lnTo>
                <a:pt x="72" y="174"/>
              </a:lnTo>
              <a:lnTo>
                <a:pt x="87" y="183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209550</xdr:colOff>
      <xdr:row>11</xdr:row>
      <xdr:rowOff>47625</xdr:rowOff>
    </xdr:from>
    <xdr:to>
      <xdr:col>6</xdr:col>
      <xdr:colOff>228600</xdr:colOff>
      <xdr:row>15</xdr:row>
      <xdr:rowOff>47625</xdr:rowOff>
    </xdr:to>
    <xdr:sp macro="" textlink="">
      <xdr:nvSpPr>
        <xdr:cNvPr id="10690" name="Freeform 112"/>
        <xdr:cNvSpPr>
          <a:spLocks/>
        </xdr:cNvSpPr>
      </xdr:nvSpPr>
      <xdr:spPr bwMode="auto">
        <a:xfrm>
          <a:off x="6581775" y="2133600"/>
          <a:ext cx="628650" cy="1000125"/>
        </a:xfrm>
        <a:custGeom>
          <a:avLst/>
          <a:gdLst>
            <a:gd name="T0" fmla="*/ 123845 w 467"/>
            <a:gd name="T1" fmla="*/ 820158 h 728"/>
            <a:gd name="T2" fmla="*/ 145384 w 467"/>
            <a:gd name="T3" fmla="*/ 725365 h 728"/>
            <a:gd name="T4" fmla="*/ 134615 w 467"/>
            <a:gd name="T5" fmla="*/ 669040 h 728"/>
            <a:gd name="T6" fmla="*/ 117115 w 467"/>
            <a:gd name="T7" fmla="*/ 615461 h 728"/>
            <a:gd name="T8" fmla="*/ 95576 w 467"/>
            <a:gd name="T9" fmla="*/ 555014 h 728"/>
            <a:gd name="T10" fmla="*/ 91538 w 467"/>
            <a:gd name="T11" fmla="*/ 450606 h 728"/>
            <a:gd name="T12" fmla="*/ 119807 w 467"/>
            <a:gd name="T13" fmla="*/ 395654 h 728"/>
            <a:gd name="T14" fmla="*/ 154807 w 467"/>
            <a:gd name="T15" fmla="*/ 353066 h 728"/>
            <a:gd name="T16" fmla="*/ 165576 w 467"/>
            <a:gd name="T17" fmla="*/ 386037 h 728"/>
            <a:gd name="T18" fmla="*/ 177691 w 467"/>
            <a:gd name="T19" fmla="*/ 443737 h 728"/>
            <a:gd name="T20" fmla="*/ 234229 w 467"/>
            <a:gd name="T21" fmla="*/ 443737 h 728"/>
            <a:gd name="T22" fmla="*/ 238268 w 467"/>
            <a:gd name="T23" fmla="*/ 366804 h 728"/>
            <a:gd name="T24" fmla="*/ 211345 w 467"/>
            <a:gd name="T25" fmla="*/ 288498 h 728"/>
            <a:gd name="T26" fmla="*/ 214037 w 467"/>
            <a:gd name="T27" fmla="*/ 208817 h 728"/>
            <a:gd name="T28" fmla="*/ 279998 w 467"/>
            <a:gd name="T29" fmla="*/ 219808 h 728"/>
            <a:gd name="T30" fmla="*/ 302883 w 467"/>
            <a:gd name="T31" fmla="*/ 300862 h 728"/>
            <a:gd name="T32" fmla="*/ 339229 w 467"/>
            <a:gd name="T33" fmla="*/ 299488 h 728"/>
            <a:gd name="T34" fmla="*/ 331152 w 467"/>
            <a:gd name="T35" fmla="*/ 228050 h 728"/>
            <a:gd name="T36" fmla="*/ 325767 w 467"/>
            <a:gd name="T37" fmla="*/ 185463 h 728"/>
            <a:gd name="T38" fmla="*/ 319037 w 467"/>
            <a:gd name="T39" fmla="*/ 134632 h 728"/>
            <a:gd name="T40" fmla="*/ 319037 w 467"/>
            <a:gd name="T41" fmla="*/ 46709 h 728"/>
            <a:gd name="T42" fmla="*/ 389036 w 467"/>
            <a:gd name="T43" fmla="*/ 60447 h 728"/>
            <a:gd name="T44" fmla="*/ 397113 w 467"/>
            <a:gd name="T45" fmla="*/ 127763 h 728"/>
            <a:gd name="T46" fmla="*/ 397113 w 467"/>
            <a:gd name="T47" fmla="*/ 200575 h 728"/>
            <a:gd name="T48" fmla="*/ 409228 w 467"/>
            <a:gd name="T49" fmla="*/ 214313 h 728"/>
            <a:gd name="T50" fmla="*/ 449613 w 467"/>
            <a:gd name="T51" fmla="*/ 24728 h 728"/>
            <a:gd name="T52" fmla="*/ 506151 w 467"/>
            <a:gd name="T53" fmla="*/ 0 h 728"/>
            <a:gd name="T54" fmla="*/ 526343 w 467"/>
            <a:gd name="T55" fmla="*/ 63195 h 728"/>
            <a:gd name="T56" fmla="*/ 496728 w 467"/>
            <a:gd name="T57" fmla="*/ 119520 h 728"/>
            <a:gd name="T58" fmla="*/ 597689 w 467"/>
            <a:gd name="T59" fmla="*/ 151118 h 728"/>
            <a:gd name="T60" fmla="*/ 559997 w 467"/>
            <a:gd name="T61" fmla="*/ 185463 h 728"/>
            <a:gd name="T62" fmla="*/ 469805 w 467"/>
            <a:gd name="T63" fmla="*/ 225303 h 728"/>
            <a:gd name="T64" fmla="*/ 600381 w 467"/>
            <a:gd name="T65" fmla="*/ 285750 h 728"/>
            <a:gd name="T66" fmla="*/ 593650 w 467"/>
            <a:gd name="T67" fmla="*/ 331085 h 728"/>
            <a:gd name="T68" fmla="*/ 450959 w 467"/>
            <a:gd name="T69" fmla="*/ 362683 h 728"/>
            <a:gd name="T70" fmla="*/ 438844 w 467"/>
            <a:gd name="T71" fmla="*/ 417635 h 728"/>
            <a:gd name="T72" fmla="*/ 559997 w 467"/>
            <a:gd name="T73" fmla="*/ 409392 h 728"/>
            <a:gd name="T74" fmla="*/ 623265 w 467"/>
            <a:gd name="T75" fmla="*/ 473960 h 728"/>
            <a:gd name="T76" fmla="*/ 584227 w 467"/>
            <a:gd name="T77" fmla="*/ 526165 h 728"/>
            <a:gd name="T78" fmla="*/ 398459 w 467"/>
            <a:gd name="T79" fmla="*/ 524791 h 728"/>
            <a:gd name="T80" fmla="*/ 438844 w 467"/>
            <a:gd name="T81" fmla="*/ 561883 h 728"/>
            <a:gd name="T82" fmla="*/ 512882 w 467"/>
            <a:gd name="T83" fmla="*/ 605845 h 728"/>
            <a:gd name="T84" fmla="*/ 484612 w 467"/>
            <a:gd name="T85" fmla="*/ 660797 h 728"/>
            <a:gd name="T86" fmla="*/ 446920 w 467"/>
            <a:gd name="T87" fmla="*/ 710254 h 728"/>
            <a:gd name="T88" fmla="*/ 397113 w 467"/>
            <a:gd name="T89" fmla="*/ 752841 h 728"/>
            <a:gd name="T90" fmla="*/ 323075 w 467"/>
            <a:gd name="T91" fmla="*/ 778944 h 728"/>
            <a:gd name="T92" fmla="*/ 216729 w 467"/>
            <a:gd name="T93" fmla="*/ 817410 h 728"/>
            <a:gd name="T94" fmla="*/ 463074 w 467"/>
            <a:gd name="T95" fmla="*/ 614088 h 728"/>
            <a:gd name="T96" fmla="*/ 568073 w 467"/>
            <a:gd name="T97" fmla="*/ 306357 h 728"/>
            <a:gd name="T98" fmla="*/ 436151 w 467"/>
            <a:gd name="T99" fmla="*/ 201948 h 728"/>
            <a:gd name="T100" fmla="*/ 297498 w 467"/>
            <a:gd name="T101" fmla="*/ 506931 h 728"/>
            <a:gd name="T102" fmla="*/ 195191 w 467"/>
            <a:gd name="T103" fmla="*/ 751468 h 728"/>
            <a:gd name="T104" fmla="*/ 164230 w 467"/>
            <a:gd name="T105" fmla="*/ 831148 h 728"/>
            <a:gd name="T106" fmla="*/ 138653 w 467"/>
            <a:gd name="T107" fmla="*/ 872362 h 728"/>
            <a:gd name="T108" fmla="*/ 104999 w 467"/>
            <a:gd name="T109" fmla="*/ 906707 h 728"/>
            <a:gd name="T110" fmla="*/ 65961 w 467"/>
            <a:gd name="T111" fmla="*/ 943799 h 728"/>
            <a:gd name="T112" fmla="*/ 12115 w 467"/>
            <a:gd name="T113" fmla="*/ 989135 h 728"/>
            <a:gd name="T114" fmla="*/ 98269 w 467"/>
            <a:gd name="T115" fmla="*/ 853129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7"/>
            <a:gd name="T175" fmla="*/ 0 h 728"/>
            <a:gd name="T176" fmla="*/ 467 w 467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7" h="728">
              <a:moveTo>
                <a:pt x="73" y="621"/>
              </a:moveTo>
              <a:lnTo>
                <a:pt x="75" y="619"/>
              </a:lnTo>
              <a:lnTo>
                <a:pt x="81" y="614"/>
              </a:lnTo>
              <a:lnTo>
                <a:pt x="84" y="608"/>
              </a:lnTo>
              <a:lnTo>
                <a:pt x="88" y="604"/>
              </a:lnTo>
              <a:lnTo>
                <a:pt x="92" y="597"/>
              </a:lnTo>
              <a:lnTo>
                <a:pt x="95" y="589"/>
              </a:lnTo>
              <a:lnTo>
                <a:pt x="103" y="573"/>
              </a:lnTo>
              <a:lnTo>
                <a:pt x="108" y="553"/>
              </a:lnTo>
              <a:lnTo>
                <a:pt x="108" y="540"/>
              </a:lnTo>
              <a:lnTo>
                <a:pt x="108" y="534"/>
              </a:lnTo>
              <a:lnTo>
                <a:pt x="108" y="528"/>
              </a:lnTo>
              <a:lnTo>
                <a:pt x="108" y="522"/>
              </a:lnTo>
              <a:lnTo>
                <a:pt x="106" y="515"/>
              </a:lnTo>
              <a:lnTo>
                <a:pt x="105" y="508"/>
              </a:lnTo>
              <a:lnTo>
                <a:pt x="103" y="500"/>
              </a:lnTo>
              <a:lnTo>
                <a:pt x="102" y="494"/>
              </a:lnTo>
              <a:lnTo>
                <a:pt x="100" y="487"/>
              </a:lnTo>
              <a:lnTo>
                <a:pt x="98" y="481"/>
              </a:lnTo>
              <a:lnTo>
                <a:pt x="95" y="474"/>
              </a:lnTo>
              <a:lnTo>
                <a:pt x="93" y="467"/>
              </a:lnTo>
              <a:lnTo>
                <a:pt x="91" y="461"/>
              </a:lnTo>
              <a:lnTo>
                <a:pt x="89" y="455"/>
              </a:lnTo>
              <a:lnTo>
                <a:pt x="87" y="448"/>
              </a:lnTo>
              <a:lnTo>
                <a:pt x="84" y="443"/>
              </a:lnTo>
              <a:lnTo>
                <a:pt x="82" y="437"/>
              </a:lnTo>
              <a:lnTo>
                <a:pt x="79" y="425"/>
              </a:lnTo>
              <a:lnTo>
                <a:pt x="77" y="420"/>
              </a:lnTo>
              <a:lnTo>
                <a:pt x="74" y="414"/>
              </a:lnTo>
              <a:lnTo>
                <a:pt x="71" y="404"/>
              </a:lnTo>
              <a:lnTo>
                <a:pt x="68" y="394"/>
              </a:lnTo>
              <a:lnTo>
                <a:pt x="65" y="384"/>
              </a:lnTo>
              <a:lnTo>
                <a:pt x="64" y="374"/>
              </a:lnTo>
              <a:lnTo>
                <a:pt x="63" y="365"/>
              </a:lnTo>
              <a:lnTo>
                <a:pt x="63" y="346"/>
              </a:lnTo>
              <a:lnTo>
                <a:pt x="68" y="328"/>
              </a:lnTo>
              <a:lnTo>
                <a:pt x="71" y="319"/>
              </a:lnTo>
              <a:lnTo>
                <a:pt x="75" y="310"/>
              </a:lnTo>
              <a:lnTo>
                <a:pt x="78" y="305"/>
              </a:lnTo>
              <a:lnTo>
                <a:pt x="80" y="302"/>
              </a:lnTo>
              <a:lnTo>
                <a:pt x="84" y="294"/>
              </a:lnTo>
              <a:lnTo>
                <a:pt x="89" y="288"/>
              </a:lnTo>
              <a:lnTo>
                <a:pt x="93" y="281"/>
              </a:lnTo>
              <a:lnTo>
                <a:pt x="98" y="276"/>
              </a:lnTo>
              <a:lnTo>
                <a:pt x="102" y="271"/>
              </a:lnTo>
              <a:lnTo>
                <a:pt x="105" y="267"/>
              </a:lnTo>
              <a:lnTo>
                <a:pt x="110" y="262"/>
              </a:lnTo>
              <a:lnTo>
                <a:pt x="115" y="257"/>
              </a:lnTo>
              <a:lnTo>
                <a:pt x="122" y="252"/>
              </a:lnTo>
              <a:lnTo>
                <a:pt x="122" y="254"/>
              </a:lnTo>
              <a:lnTo>
                <a:pt x="122" y="262"/>
              </a:lnTo>
              <a:lnTo>
                <a:pt x="122" y="268"/>
              </a:lnTo>
              <a:lnTo>
                <a:pt x="123" y="274"/>
              </a:lnTo>
              <a:lnTo>
                <a:pt x="123" y="281"/>
              </a:lnTo>
              <a:lnTo>
                <a:pt x="123" y="289"/>
              </a:lnTo>
              <a:lnTo>
                <a:pt x="125" y="297"/>
              </a:lnTo>
              <a:lnTo>
                <a:pt x="126" y="303"/>
              </a:lnTo>
              <a:lnTo>
                <a:pt x="128" y="311"/>
              </a:lnTo>
              <a:lnTo>
                <a:pt x="130" y="318"/>
              </a:lnTo>
              <a:lnTo>
                <a:pt x="132" y="323"/>
              </a:lnTo>
              <a:lnTo>
                <a:pt x="135" y="329"/>
              </a:lnTo>
              <a:lnTo>
                <a:pt x="143" y="336"/>
              </a:lnTo>
              <a:lnTo>
                <a:pt x="152" y="340"/>
              </a:lnTo>
              <a:lnTo>
                <a:pt x="160" y="338"/>
              </a:lnTo>
              <a:lnTo>
                <a:pt x="167" y="332"/>
              </a:lnTo>
              <a:lnTo>
                <a:pt x="174" y="323"/>
              </a:lnTo>
              <a:lnTo>
                <a:pt x="179" y="312"/>
              </a:lnTo>
              <a:lnTo>
                <a:pt x="182" y="300"/>
              </a:lnTo>
              <a:lnTo>
                <a:pt x="182" y="287"/>
              </a:lnTo>
              <a:lnTo>
                <a:pt x="181" y="280"/>
              </a:lnTo>
              <a:lnTo>
                <a:pt x="180" y="273"/>
              </a:lnTo>
              <a:lnTo>
                <a:pt x="177" y="267"/>
              </a:lnTo>
              <a:lnTo>
                <a:pt x="174" y="259"/>
              </a:lnTo>
              <a:lnTo>
                <a:pt x="171" y="250"/>
              </a:lnTo>
              <a:lnTo>
                <a:pt x="167" y="241"/>
              </a:lnTo>
              <a:lnTo>
                <a:pt x="164" y="230"/>
              </a:lnTo>
              <a:lnTo>
                <a:pt x="161" y="220"/>
              </a:lnTo>
              <a:lnTo>
                <a:pt x="157" y="210"/>
              </a:lnTo>
              <a:lnTo>
                <a:pt x="155" y="200"/>
              </a:lnTo>
              <a:lnTo>
                <a:pt x="153" y="189"/>
              </a:lnTo>
              <a:lnTo>
                <a:pt x="152" y="180"/>
              </a:lnTo>
              <a:lnTo>
                <a:pt x="154" y="162"/>
              </a:lnTo>
              <a:lnTo>
                <a:pt x="156" y="156"/>
              </a:lnTo>
              <a:lnTo>
                <a:pt x="159" y="152"/>
              </a:lnTo>
              <a:lnTo>
                <a:pt x="162" y="149"/>
              </a:lnTo>
              <a:lnTo>
                <a:pt x="167" y="145"/>
              </a:lnTo>
              <a:lnTo>
                <a:pt x="176" y="141"/>
              </a:lnTo>
              <a:lnTo>
                <a:pt x="192" y="143"/>
              </a:lnTo>
              <a:lnTo>
                <a:pt x="204" y="152"/>
              </a:lnTo>
              <a:lnTo>
                <a:pt x="208" y="160"/>
              </a:lnTo>
              <a:lnTo>
                <a:pt x="212" y="169"/>
              </a:lnTo>
              <a:lnTo>
                <a:pt x="215" y="179"/>
              </a:lnTo>
              <a:lnTo>
                <a:pt x="217" y="189"/>
              </a:lnTo>
              <a:lnTo>
                <a:pt x="221" y="200"/>
              </a:lnTo>
              <a:lnTo>
                <a:pt x="223" y="210"/>
              </a:lnTo>
              <a:lnTo>
                <a:pt x="225" y="219"/>
              </a:lnTo>
              <a:lnTo>
                <a:pt x="228" y="227"/>
              </a:lnTo>
              <a:lnTo>
                <a:pt x="235" y="239"/>
              </a:lnTo>
              <a:lnTo>
                <a:pt x="244" y="241"/>
              </a:lnTo>
              <a:lnTo>
                <a:pt x="248" y="238"/>
              </a:lnTo>
              <a:lnTo>
                <a:pt x="251" y="229"/>
              </a:lnTo>
              <a:lnTo>
                <a:pt x="252" y="218"/>
              </a:lnTo>
              <a:lnTo>
                <a:pt x="251" y="210"/>
              </a:lnTo>
              <a:lnTo>
                <a:pt x="251" y="202"/>
              </a:lnTo>
              <a:lnTo>
                <a:pt x="250" y="195"/>
              </a:lnTo>
              <a:lnTo>
                <a:pt x="248" y="185"/>
              </a:lnTo>
              <a:lnTo>
                <a:pt x="247" y="176"/>
              </a:lnTo>
              <a:lnTo>
                <a:pt x="246" y="166"/>
              </a:lnTo>
              <a:lnTo>
                <a:pt x="245" y="160"/>
              </a:lnTo>
              <a:lnTo>
                <a:pt x="244" y="156"/>
              </a:lnTo>
              <a:lnTo>
                <a:pt x="244" y="150"/>
              </a:lnTo>
              <a:lnTo>
                <a:pt x="243" y="145"/>
              </a:lnTo>
              <a:lnTo>
                <a:pt x="243" y="140"/>
              </a:lnTo>
              <a:lnTo>
                <a:pt x="242" y="135"/>
              </a:lnTo>
              <a:lnTo>
                <a:pt x="241" y="129"/>
              </a:lnTo>
              <a:lnTo>
                <a:pt x="241" y="125"/>
              </a:lnTo>
              <a:lnTo>
                <a:pt x="238" y="114"/>
              </a:lnTo>
              <a:lnTo>
                <a:pt x="238" y="108"/>
              </a:lnTo>
              <a:lnTo>
                <a:pt x="237" y="103"/>
              </a:lnTo>
              <a:lnTo>
                <a:pt x="237" y="98"/>
              </a:lnTo>
              <a:lnTo>
                <a:pt x="237" y="93"/>
              </a:lnTo>
              <a:lnTo>
                <a:pt x="236" y="84"/>
              </a:lnTo>
              <a:lnTo>
                <a:pt x="235" y="74"/>
              </a:lnTo>
              <a:lnTo>
                <a:pt x="235" y="65"/>
              </a:lnTo>
              <a:lnTo>
                <a:pt x="235" y="47"/>
              </a:lnTo>
              <a:lnTo>
                <a:pt x="237" y="34"/>
              </a:lnTo>
              <a:lnTo>
                <a:pt x="242" y="23"/>
              </a:lnTo>
              <a:lnTo>
                <a:pt x="248" y="16"/>
              </a:lnTo>
              <a:lnTo>
                <a:pt x="257" y="14"/>
              </a:lnTo>
              <a:lnTo>
                <a:pt x="275" y="21"/>
              </a:lnTo>
              <a:lnTo>
                <a:pt x="286" y="34"/>
              </a:lnTo>
              <a:lnTo>
                <a:pt x="289" y="44"/>
              </a:lnTo>
              <a:lnTo>
                <a:pt x="293" y="55"/>
              </a:lnTo>
              <a:lnTo>
                <a:pt x="294" y="67"/>
              </a:lnTo>
              <a:lnTo>
                <a:pt x="295" y="73"/>
              </a:lnTo>
              <a:lnTo>
                <a:pt x="295" y="79"/>
              </a:lnTo>
              <a:lnTo>
                <a:pt x="295" y="86"/>
              </a:lnTo>
              <a:lnTo>
                <a:pt x="295" y="93"/>
              </a:lnTo>
              <a:lnTo>
                <a:pt x="295" y="98"/>
              </a:lnTo>
              <a:lnTo>
                <a:pt x="295" y="105"/>
              </a:lnTo>
              <a:lnTo>
                <a:pt x="295" y="129"/>
              </a:lnTo>
              <a:lnTo>
                <a:pt x="295" y="135"/>
              </a:lnTo>
              <a:lnTo>
                <a:pt x="295" y="140"/>
              </a:lnTo>
              <a:lnTo>
                <a:pt x="295" y="146"/>
              </a:lnTo>
              <a:lnTo>
                <a:pt x="295" y="150"/>
              </a:lnTo>
              <a:lnTo>
                <a:pt x="296" y="159"/>
              </a:lnTo>
              <a:lnTo>
                <a:pt x="297" y="166"/>
              </a:lnTo>
              <a:lnTo>
                <a:pt x="301" y="168"/>
              </a:lnTo>
              <a:lnTo>
                <a:pt x="302" y="164"/>
              </a:lnTo>
              <a:lnTo>
                <a:pt x="304" y="156"/>
              </a:lnTo>
              <a:lnTo>
                <a:pt x="306" y="133"/>
              </a:lnTo>
              <a:lnTo>
                <a:pt x="309" y="104"/>
              </a:lnTo>
              <a:lnTo>
                <a:pt x="315" y="72"/>
              </a:lnTo>
              <a:lnTo>
                <a:pt x="323" y="43"/>
              </a:lnTo>
              <a:lnTo>
                <a:pt x="327" y="29"/>
              </a:lnTo>
              <a:lnTo>
                <a:pt x="334" y="18"/>
              </a:lnTo>
              <a:lnTo>
                <a:pt x="337" y="14"/>
              </a:lnTo>
              <a:lnTo>
                <a:pt x="340" y="11"/>
              </a:lnTo>
              <a:lnTo>
                <a:pt x="348" y="5"/>
              </a:lnTo>
              <a:lnTo>
                <a:pt x="356" y="3"/>
              </a:lnTo>
              <a:lnTo>
                <a:pt x="364" y="1"/>
              </a:lnTo>
              <a:lnTo>
                <a:pt x="376" y="0"/>
              </a:lnTo>
              <a:lnTo>
                <a:pt x="394" y="7"/>
              </a:lnTo>
              <a:lnTo>
                <a:pt x="398" y="14"/>
              </a:lnTo>
              <a:lnTo>
                <a:pt x="399" y="23"/>
              </a:lnTo>
              <a:lnTo>
                <a:pt x="398" y="32"/>
              </a:lnTo>
              <a:lnTo>
                <a:pt x="395" y="42"/>
              </a:lnTo>
              <a:lnTo>
                <a:pt x="391" y="46"/>
              </a:lnTo>
              <a:lnTo>
                <a:pt x="389" y="51"/>
              </a:lnTo>
              <a:lnTo>
                <a:pt x="384" y="59"/>
              </a:lnTo>
              <a:lnTo>
                <a:pt x="380" y="64"/>
              </a:lnTo>
              <a:lnTo>
                <a:pt x="378" y="68"/>
              </a:lnTo>
              <a:lnTo>
                <a:pt x="374" y="76"/>
              </a:lnTo>
              <a:lnTo>
                <a:pt x="369" y="87"/>
              </a:lnTo>
              <a:lnTo>
                <a:pt x="370" y="90"/>
              </a:lnTo>
              <a:lnTo>
                <a:pt x="376" y="92"/>
              </a:lnTo>
              <a:lnTo>
                <a:pt x="397" y="93"/>
              </a:lnTo>
              <a:lnTo>
                <a:pt x="425" y="97"/>
              </a:lnTo>
              <a:lnTo>
                <a:pt x="444" y="107"/>
              </a:lnTo>
              <a:lnTo>
                <a:pt x="444" y="110"/>
              </a:lnTo>
              <a:lnTo>
                <a:pt x="444" y="114"/>
              </a:lnTo>
              <a:lnTo>
                <a:pt x="441" y="118"/>
              </a:lnTo>
              <a:lnTo>
                <a:pt x="437" y="123"/>
              </a:lnTo>
              <a:lnTo>
                <a:pt x="430" y="127"/>
              </a:lnTo>
              <a:lnTo>
                <a:pt x="424" y="131"/>
              </a:lnTo>
              <a:lnTo>
                <a:pt x="416" y="135"/>
              </a:lnTo>
              <a:lnTo>
                <a:pt x="409" y="138"/>
              </a:lnTo>
              <a:lnTo>
                <a:pt x="394" y="143"/>
              </a:lnTo>
              <a:lnTo>
                <a:pt x="379" y="147"/>
              </a:lnTo>
              <a:lnTo>
                <a:pt x="366" y="152"/>
              </a:lnTo>
              <a:lnTo>
                <a:pt x="356" y="157"/>
              </a:lnTo>
              <a:lnTo>
                <a:pt x="349" y="164"/>
              </a:lnTo>
              <a:lnTo>
                <a:pt x="348" y="174"/>
              </a:lnTo>
              <a:lnTo>
                <a:pt x="350" y="178"/>
              </a:lnTo>
              <a:lnTo>
                <a:pt x="355" y="182"/>
              </a:lnTo>
              <a:lnTo>
                <a:pt x="369" y="188"/>
              </a:lnTo>
              <a:lnTo>
                <a:pt x="409" y="198"/>
              </a:lnTo>
              <a:lnTo>
                <a:pt x="446" y="208"/>
              </a:lnTo>
              <a:lnTo>
                <a:pt x="456" y="217"/>
              </a:lnTo>
              <a:lnTo>
                <a:pt x="457" y="221"/>
              </a:lnTo>
              <a:lnTo>
                <a:pt x="456" y="227"/>
              </a:lnTo>
              <a:lnTo>
                <a:pt x="452" y="232"/>
              </a:lnTo>
              <a:lnTo>
                <a:pt x="447" y="237"/>
              </a:lnTo>
              <a:lnTo>
                <a:pt x="441" y="241"/>
              </a:lnTo>
              <a:lnTo>
                <a:pt x="434" y="243"/>
              </a:lnTo>
              <a:lnTo>
                <a:pt x="418" y="247"/>
              </a:lnTo>
              <a:lnTo>
                <a:pt x="399" y="250"/>
              </a:lnTo>
              <a:lnTo>
                <a:pt x="381" y="251"/>
              </a:lnTo>
              <a:lnTo>
                <a:pt x="364" y="254"/>
              </a:lnTo>
              <a:lnTo>
                <a:pt x="335" y="264"/>
              </a:lnTo>
              <a:lnTo>
                <a:pt x="327" y="273"/>
              </a:lnTo>
              <a:lnTo>
                <a:pt x="322" y="282"/>
              </a:lnTo>
              <a:lnTo>
                <a:pt x="319" y="291"/>
              </a:lnTo>
              <a:lnTo>
                <a:pt x="320" y="294"/>
              </a:lnTo>
              <a:lnTo>
                <a:pt x="322" y="298"/>
              </a:lnTo>
              <a:lnTo>
                <a:pt x="326" y="304"/>
              </a:lnTo>
              <a:lnTo>
                <a:pt x="334" y="309"/>
              </a:lnTo>
              <a:lnTo>
                <a:pt x="358" y="313"/>
              </a:lnTo>
              <a:lnTo>
                <a:pt x="385" y="309"/>
              </a:lnTo>
              <a:lnTo>
                <a:pt x="396" y="305"/>
              </a:lnTo>
              <a:lnTo>
                <a:pt x="406" y="301"/>
              </a:lnTo>
              <a:lnTo>
                <a:pt x="416" y="298"/>
              </a:lnTo>
              <a:lnTo>
                <a:pt x="426" y="295"/>
              </a:lnTo>
              <a:lnTo>
                <a:pt x="449" y="298"/>
              </a:lnTo>
              <a:lnTo>
                <a:pt x="460" y="305"/>
              </a:lnTo>
              <a:lnTo>
                <a:pt x="466" y="317"/>
              </a:lnTo>
              <a:lnTo>
                <a:pt x="467" y="330"/>
              </a:lnTo>
              <a:lnTo>
                <a:pt x="463" y="345"/>
              </a:lnTo>
              <a:lnTo>
                <a:pt x="461" y="353"/>
              </a:lnTo>
              <a:lnTo>
                <a:pt x="457" y="361"/>
              </a:lnTo>
              <a:lnTo>
                <a:pt x="452" y="367"/>
              </a:lnTo>
              <a:lnTo>
                <a:pt x="447" y="373"/>
              </a:lnTo>
              <a:lnTo>
                <a:pt x="441" y="379"/>
              </a:lnTo>
              <a:lnTo>
                <a:pt x="434" y="383"/>
              </a:lnTo>
              <a:lnTo>
                <a:pt x="426" y="386"/>
              </a:lnTo>
              <a:lnTo>
                <a:pt x="418" y="387"/>
              </a:lnTo>
              <a:lnTo>
                <a:pt x="400" y="389"/>
              </a:lnTo>
              <a:lnTo>
                <a:pt x="378" y="386"/>
              </a:lnTo>
              <a:lnTo>
                <a:pt x="334" y="382"/>
              </a:lnTo>
              <a:lnTo>
                <a:pt x="296" y="382"/>
              </a:lnTo>
              <a:lnTo>
                <a:pt x="284" y="386"/>
              </a:lnTo>
              <a:lnTo>
                <a:pt x="278" y="394"/>
              </a:lnTo>
              <a:lnTo>
                <a:pt x="279" y="399"/>
              </a:lnTo>
              <a:lnTo>
                <a:pt x="282" y="403"/>
              </a:lnTo>
              <a:lnTo>
                <a:pt x="292" y="406"/>
              </a:lnTo>
              <a:lnTo>
                <a:pt x="326" y="409"/>
              </a:lnTo>
              <a:lnTo>
                <a:pt x="345" y="409"/>
              </a:lnTo>
              <a:lnTo>
                <a:pt x="363" y="411"/>
              </a:lnTo>
              <a:lnTo>
                <a:pt x="376" y="415"/>
              </a:lnTo>
              <a:lnTo>
                <a:pt x="383" y="425"/>
              </a:lnTo>
              <a:lnTo>
                <a:pt x="383" y="433"/>
              </a:lnTo>
              <a:lnTo>
                <a:pt x="381" y="441"/>
              </a:lnTo>
              <a:lnTo>
                <a:pt x="377" y="451"/>
              </a:lnTo>
              <a:lnTo>
                <a:pt x="375" y="456"/>
              </a:lnTo>
              <a:lnTo>
                <a:pt x="371" y="462"/>
              </a:lnTo>
              <a:lnTo>
                <a:pt x="368" y="467"/>
              </a:lnTo>
              <a:lnTo>
                <a:pt x="365" y="474"/>
              </a:lnTo>
              <a:lnTo>
                <a:pt x="360" y="481"/>
              </a:lnTo>
              <a:lnTo>
                <a:pt x="356" y="486"/>
              </a:lnTo>
              <a:lnTo>
                <a:pt x="353" y="493"/>
              </a:lnTo>
              <a:lnTo>
                <a:pt x="347" y="498"/>
              </a:lnTo>
              <a:lnTo>
                <a:pt x="343" y="505"/>
              </a:lnTo>
              <a:lnTo>
                <a:pt x="337" y="512"/>
              </a:lnTo>
              <a:lnTo>
                <a:pt x="332" y="517"/>
              </a:lnTo>
              <a:lnTo>
                <a:pt x="326" y="523"/>
              </a:lnTo>
              <a:lnTo>
                <a:pt x="319" y="528"/>
              </a:lnTo>
              <a:lnTo>
                <a:pt x="314" y="534"/>
              </a:lnTo>
              <a:lnTo>
                <a:pt x="307" y="539"/>
              </a:lnTo>
              <a:lnTo>
                <a:pt x="302" y="544"/>
              </a:lnTo>
              <a:lnTo>
                <a:pt x="295" y="548"/>
              </a:lnTo>
              <a:lnTo>
                <a:pt x="288" y="553"/>
              </a:lnTo>
              <a:lnTo>
                <a:pt x="283" y="556"/>
              </a:lnTo>
              <a:lnTo>
                <a:pt x="276" y="559"/>
              </a:lnTo>
              <a:lnTo>
                <a:pt x="264" y="565"/>
              </a:lnTo>
              <a:lnTo>
                <a:pt x="252" y="567"/>
              </a:lnTo>
              <a:lnTo>
                <a:pt x="240" y="567"/>
              </a:lnTo>
              <a:lnTo>
                <a:pt x="218" y="568"/>
              </a:lnTo>
              <a:lnTo>
                <a:pt x="199" y="573"/>
              </a:lnTo>
              <a:lnTo>
                <a:pt x="181" y="580"/>
              </a:lnTo>
              <a:lnTo>
                <a:pt x="174" y="585"/>
              </a:lnTo>
              <a:lnTo>
                <a:pt x="167" y="589"/>
              </a:lnTo>
              <a:lnTo>
                <a:pt x="161" y="595"/>
              </a:lnTo>
              <a:lnTo>
                <a:pt x="155" y="599"/>
              </a:lnTo>
              <a:lnTo>
                <a:pt x="146" y="608"/>
              </a:lnTo>
              <a:lnTo>
                <a:pt x="142" y="614"/>
              </a:lnTo>
              <a:lnTo>
                <a:pt x="140" y="617"/>
              </a:lnTo>
              <a:lnTo>
                <a:pt x="189" y="510"/>
              </a:lnTo>
              <a:lnTo>
                <a:pt x="344" y="447"/>
              </a:lnTo>
              <a:lnTo>
                <a:pt x="203" y="476"/>
              </a:lnTo>
              <a:lnTo>
                <a:pt x="263" y="350"/>
              </a:lnTo>
              <a:lnTo>
                <a:pt x="422" y="348"/>
              </a:lnTo>
              <a:lnTo>
                <a:pt x="273" y="323"/>
              </a:lnTo>
              <a:lnTo>
                <a:pt x="308" y="239"/>
              </a:lnTo>
              <a:lnTo>
                <a:pt x="422" y="223"/>
              </a:lnTo>
              <a:lnTo>
                <a:pt x="318" y="216"/>
              </a:lnTo>
              <a:lnTo>
                <a:pt x="343" y="144"/>
              </a:lnTo>
              <a:lnTo>
                <a:pt x="405" y="115"/>
              </a:lnTo>
              <a:lnTo>
                <a:pt x="343" y="124"/>
              </a:lnTo>
              <a:lnTo>
                <a:pt x="361" y="25"/>
              </a:lnTo>
              <a:lnTo>
                <a:pt x="324" y="147"/>
              </a:lnTo>
              <a:lnTo>
                <a:pt x="288" y="239"/>
              </a:lnTo>
              <a:lnTo>
                <a:pt x="267" y="49"/>
              </a:lnTo>
              <a:lnTo>
                <a:pt x="271" y="272"/>
              </a:lnTo>
              <a:lnTo>
                <a:pt x="238" y="339"/>
              </a:lnTo>
              <a:lnTo>
                <a:pt x="185" y="174"/>
              </a:lnTo>
              <a:lnTo>
                <a:pt x="221" y="369"/>
              </a:lnTo>
              <a:lnTo>
                <a:pt x="174" y="469"/>
              </a:lnTo>
              <a:lnTo>
                <a:pt x="102" y="343"/>
              </a:lnTo>
              <a:lnTo>
                <a:pt x="161" y="500"/>
              </a:lnTo>
              <a:lnTo>
                <a:pt x="156" y="514"/>
              </a:lnTo>
              <a:lnTo>
                <a:pt x="152" y="529"/>
              </a:lnTo>
              <a:lnTo>
                <a:pt x="145" y="547"/>
              </a:lnTo>
              <a:lnTo>
                <a:pt x="138" y="567"/>
              </a:lnTo>
              <a:lnTo>
                <a:pt x="130" y="587"/>
              </a:lnTo>
              <a:lnTo>
                <a:pt x="128" y="591"/>
              </a:lnTo>
              <a:lnTo>
                <a:pt x="126" y="596"/>
              </a:lnTo>
              <a:lnTo>
                <a:pt x="124" y="600"/>
              </a:lnTo>
              <a:lnTo>
                <a:pt x="122" y="605"/>
              </a:lnTo>
              <a:lnTo>
                <a:pt x="120" y="609"/>
              </a:lnTo>
              <a:lnTo>
                <a:pt x="118" y="614"/>
              </a:lnTo>
              <a:lnTo>
                <a:pt x="113" y="620"/>
              </a:lnTo>
              <a:lnTo>
                <a:pt x="109" y="627"/>
              </a:lnTo>
              <a:lnTo>
                <a:pt x="106" y="630"/>
              </a:lnTo>
              <a:lnTo>
                <a:pt x="103" y="635"/>
              </a:lnTo>
              <a:lnTo>
                <a:pt x="100" y="638"/>
              </a:lnTo>
              <a:lnTo>
                <a:pt x="95" y="642"/>
              </a:lnTo>
              <a:lnTo>
                <a:pt x="91" y="647"/>
              </a:lnTo>
              <a:lnTo>
                <a:pt x="87" y="651"/>
              </a:lnTo>
              <a:lnTo>
                <a:pt x="82" y="656"/>
              </a:lnTo>
              <a:lnTo>
                <a:pt x="78" y="660"/>
              </a:lnTo>
              <a:lnTo>
                <a:pt x="73" y="665"/>
              </a:lnTo>
              <a:lnTo>
                <a:pt x="69" y="669"/>
              </a:lnTo>
              <a:lnTo>
                <a:pt x="63" y="673"/>
              </a:lnTo>
              <a:lnTo>
                <a:pt x="59" y="678"/>
              </a:lnTo>
              <a:lnTo>
                <a:pt x="53" y="682"/>
              </a:lnTo>
              <a:lnTo>
                <a:pt x="49" y="687"/>
              </a:lnTo>
              <a:lnTo>
                <a:pt x="39" y="694"/>
              </a:lnTo>
              <a:lnTo>
                <a:pt x="34" y="699"/>
              </a:lnTo>
              <a:lnTo>
                <a:pt x="30" y="702"/>
              </a:lnTo>
              <a:lnTo>
                <a:pt x="22" y="709"/>
              </a:lnTo>
              <a:lnTo>
                <a:pt x="14" y="716"/>
              </a:lnTo>
              <a:lnTo>
                <a:pt x="9" y="720"/>
              </a:lnTo>
              <a:lnTo>
                <a:pt x="4" y="724"/>
              </a:lnTo>
              <a:lnTo>
                <a:pt x="0" y="728"/>
              </a:lnTo>
              <a:lnTo>
                <a:pt x="20" y="627"/>
              </a:lnTo>
              <a:lnTo>
                <a:pt x="27" y="629"/>
              </a:lnTo>
              <a:lnTo>
                <a:pt x="48" y="629"/>
              </a:lnTo>
              <a:lnTo>
                <a:pt x="73" y="621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238125</xdr:colOff>
      <xdr:row>13</xdr:row>
      <xdr:rowOff>190500</xdr:rowOff>
    </xdr:from>
    <xdr:to>
      <xdr:col>9</xdr:col>
      <xdr:colOff>266700</xdr:colOff>
      <xdr:row>19</xdr:row>
      <xdr:rowOff>95250</xdr:rowOff>
    </xdr:to>
    <xdr:sp macro="" textlink="">
      <xdr:nvSpPr>
        <xdr:cNvPr id="10691" name="Freeform 113"/>
        <xdr:cNvSpPr>
          <a:spLocks/>
        </xdr:cNvSpPr>
      </xdr:nvSpPr>
      <xdr:spPr bwMode="auto">
        <a:xfrm>
          <a:off x="8439150" y="2828925"/>
          <a:ext cx="638175" cy="1000125"/>
        </a:xfrm>
        <a:custGeom>
          <a:avLst/>
          <a:gdLst>
            <a:gd name="T0" fmla="*/ 125453 w 468"/>
            <a:gd name="T1" fmla="*/ 820158 h 728"/>
            <a:gd name="T2" fmla="*/ 145908 w 468"/>
            <a:gd name="T3" fmla="*/ 725365 h 728"/>
            <a:gd name="T4" fmla="*/ 136362 w 468"/>
            <a:gd name="T5" fmla="*/ 669040 h 728"/>
            <a:gd name="T6" fmla="*/ 118635 w 468"/>
            <a:gd name="T7" fmla="*/ 616835 h 728"/>
            <a:gd name="T8" fmla="*/ 96817 w 468"/>
            <a:gd name="T9" fmla="*/ 555014 h 728"/>
            <a:gd name="T10" fmla="*/ 91363 w 468"/>
            <a:gd name="T11" fmla="*/ 450606 h 728"/>
            <a:gd name="T12" fmla="*/ 121362 w 468"/>
            <a:gd name="T13" fmla="*/ 395654 h 728"/>
            <a:gd name="T14" fmla="*/ 158180 w 468"/>
            <a:gd name="T15" fmla="*/ 353066 h 728"/>
            <a:gd name="T16" fmla="*/ 167725 w 468"/>
            <a:gd name="T17" fmla="*/ 386037 h 728"/>
            <a:gd name="T18" fmla="*/ 181362 w 468"/>
            <a:gd name="T19" fmla="*/ 443737 h 728"/>
            <a:gd name="T20" fmla="*/ 237270 w 468"/>
            <a:gd name="T21" fmla="*/ 443737 h 728"/>
            <a:gd name="T22" fmla="*/ 241361 w 468"/>
            <a:gd name="T23" fmla="*/ 366804 h 728"/>
            <a:gd name="T24" fmla="*/ 214089 w 468"/>
            <a:gd name="T25" fmla="*/ 288498 h 728"/>
            <a:gd name="T26" fmla="*/ 216816 w 468"/>
            <a:gd name="T27" fmla="*/ 210191 h 728"/>
            <a:gd name="T28" fmla="*/ 283633 w 468"/>
            <a:gd name="T29" fmla="*/ 219808 h 728"/>
            <a:gd name="T30" fmla="*/ 306815 w 468"/>
            <a:gd name="T31" fmla="*/ 300862 h 728"/>
            <a:gd name="T32" fmla="*/ 342269 w 468"/>
            <a:gd name="T33" fmla="*/ 299488 h 728"/>
            <a:gd name="T34" fmla="*/ 335451 w 468"/>
            <a:gd name="T35" fmla="*/ 228050 h 728"/>
            <a:gd name="T36" fmla="*/ 329996 w 468"/>
            <a:gd name="T37" fmla="*/ 185463 h 728"/>
            <a:gd name="T38" fmla="*/ 323178 w 468"/>
            <a:gd name="T39" fmla="*/ 134632 h 728"/>
            <a:gd name="T40" fmla="*/ 323178 w 468"/>
            <a:gd name="T41" fmla="*/ 46709 h 728"/>
            <a:gd name="T42" fmla="*/ 395450 w 468"/>
            <a:gd name="T43" fmla="*/ 60447 h 728"/>
            <a:gd name="T44" fmla="*/ 403632 w 468"/>
            <a:gd name="T45" fmla="*/ 127763 h 728"/>
            <a:gd name="T46" fmla="*/ 402268 w 468"/>
            <a:gd name="T47" fmla="*/ 200575 h 728"/>
            <a:gd name="T48" fmla="*/ 414541 w 468"/>
            <a:gd name="T49" fmla="*/ 214313 h 728"/>
            <a:gd name="T50" fmla="*/ 455450 w 468"/>
            <a:gd name="T51" fmla="*/ 26102 h 728"/>
            <a:gd name="T52" fmla="*/ 512722 w 468"/>
            <a:gd name="T53" fmla="*/ 0 h 728"/>
            <a:gd name="T54" fmla="*/ 534540 w 468"/>
            <a:gd name="T55" fmla="*/ 63195 h 728"/>
            <a:gd name="T56" fmla="*/ 503176 w 468"/>
            <a:gd name="T57" fmla="*/ 119520 h 728"/>
            <a:gd name="T58" fmla="*/ 605448 w 468"/>
            <a:gd name="T59" fmla="*/ 152492 h 728"/>
            <a:gd name="T60" fmla="*/ 568630 w 468"/>
            <a:gd name="T61" fmla="*/ 185463 h 728"/>
            <a:gd name="T62" fmla="*/ 477268 w 468"/>
            <a:gd name="T63" fmla="*/ 225303 h 728"/>
            <a:gd name="T64" fmla="*/ 606812 w 468"/>
            <a:gd name="T65" fmla="*/ 285750 h 728"/>
            <a:gd name="T66" fmla="*/ 601357 w 468"/>
            <a:gd name="T67" fmla="*/ 331085 h 728"/>
            <a:gd name="T68" fmla="*/ 456813 w 468"/>
            <a:gd name="T69" fmla="*/ 364057 h 728"/>
            <a:gd name="T70" fmla="*/ 444541 w 468"/>
            <a:gd name="T71" fmla="*/ 417635 h 728"/>
            <a:gd name="T72" fmla="*/ 567267 w 468"/>
            <a:gd name="T73" fmla="*/ 409392 h 728"/>
            <a:gd name="T74" fmla="*/ 632721 w 468"/>
            <a:gd name="T75" fmla="*/ 473960 h 728"/>
            <a:gd name="T76" fmla="*/ 591812 w 468"/>
            <a:gd name="T77" fmla="*/ 526165 h 728"/>
            <a:gd name="T78" fmla="*/ 403632 w 468"/>
            <a:gd name="T79" fmla="*/ 524791 h 728"/>
            <a:gd name="T80" fmla="*/ 445904 w 468"/>
            <a:gd name="T81" fmla="*/ 561883 h 728"/>
            <a:gd name="T82" fmla="*/ 519540 w 468"/>
            <a:gd name="T83" fmla="*/ 605845 h 728"/>
            <a:gd name="T84" fmla="*/ 492268 w 468"/>
            <a:gd name="T85" fmla="*/ 659423 h 728"/>
            <a:gd name="T86" fmla="*/ 451359 w 468"/>
            <a:gd name="T87" fmla="*/ 710254 h 728"/>
            <a:gd name="T88" fmla="*/ 402268 w 468"/>
            <a:gd name="T89" fmla="*/ 752841 h 728"/>
            <a:gd name="T90" fmla="*/ 325906 w 468"/>
            <a:gd name="T91" fmla="*/ 778944 h 728"/>
            <a:gd name="T92" fmla="*/ 219543 w 468"/>
            <a:gd name="T93" fmla="*/ 817410 h 728"/>
            <a:gd name="T94" fmla="*/ 470450 w 468"/>
            <a:gd name="T95" fmla="*/ 614088 h 728"/>
            <a:gd name="T96" fmla="*/ 575448 w 468"/>
            <a:gd name="T97" fmla="*/ 307731 h 728"/>
            <a:gd name="T98" fmla="*/ 441814 w 468"/>
            <a:gd name="T99" fmla="*/ 201948 h 728"/>
            <a:gd name="T100" fmla="*/ 299997 w 468"/>
            <a:gd name="T101" fmla="*/ 506931 h 728"/>
            <a:gd name="T102" fmla="*/ 197725 w 468"/>
            <a:gd name="T103" fmla="*/ 751468 h 728"/>
            <a:gd name="T104" fmla="*/ 166362 w 468"/>
            <a:gd name="T105" fmla="*/ 831148 h 728"/>
            <a:gd name="T106" fmla="*/ 140453 w 468"/>
            <a:gd name="T107" fmla="*/ 872362 h 728"/>
            <a:gd name="T108" fmla="*/ 104999 w 468"/>
            <a:gd name="T109" fmla="*/ 906707 h 728"/>
            <a:gd name="T110" fmla="*/ 66817 w 468"/>
            <a:gd name="T111" fmla="*/ 943799 h 728"/>
            <a:gd name="T112" fmla="*/ 12273 w 468"/>
            <a:gd name="T113" fmla="*/ 989135 h 728"/>
            <a:gd name="T114" fmla="*/ 99544 w 468"/>
            <a:gd name="T115" fmla="*/ 853129 h 72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468"/>
            <a:gd name="T175" fmla="*/ 0 h 728"/>
            <a:gd name="T176" fmla="*/ 468 w 468"/>
            <a:gd name="T177" fmla="*/ 728 h 72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468" h="728">
              <a:moveTo>
                <a:pt x="73" y="621"/>
              </a:moveTo>
              <a:lnTo>
                <a:pt x="75" y="619"/>
              </a:lnTo>
              <a:lnTo>
                <a:pt x="81" y="614"/>
              </a:lnTo>
              <a:lnTo>
                <a:pt x="84" y="609"/>
              </a:lnTo>
              <a:lnTo>
                <a:pt x="89" y="604"/>
              </a:lnTo>
              <a:lnTo>
                <a:pt x="92" y="597"/>
              </a:lnTo>
              <a:lnTo>
                <a:pt x="95" y="590"/>
              </a:lnTo>
              <a:lnTo>
                <a:pt x="103" y="573"/>
              </a:lnTo>
              <a:lnTo>
                <a:pt x="107" y="553"/>
              </a:lnTo>
              <a:lnTo>
                <a:pt x="108" y="541"/>
              </a:lnTo>
              <a:lnTo>
                <a:pt x="108" y="535"/>
              </a:lnTo>
              <a:lnTo>
                <a:pt x="107" y="528"/>
              </a:lnTo>
              <a:lnTo>
                <a:pt x="107" y="522"/>
              </a:lnTo>
              <a:lnTo>
                <a:pt x="106" y="515"/>
              </a:lnTo>
              <a:lnTo>
                <a:pt x="105" y="508"/>
              </a:lnTo>
              <a:lnTo>
                <a:pt x="103" y="501"/>
              </a:lnTo>
              <a:lnTo>
                <a:pt x="102" y="494"/>
              </a:lnTo>
              <a:lnTo>
                <a:pt x="100" y="487"/>
              </a:lnTo>
              <a:lnTo>
                <a:pt x="97" y="481"/>
              </a:lnTo>
              <a:lnTo>
                <a:pt x="95" y="474"/>
              </a:lnTo>
              <a:lnTo>
                <a:pt x="93" y="467"/>
              </a:lnTo>
              <a:lnTo>
                <a:pt x="92" y="461"/>
              </a:lnTo>
              <a:lnTo>
                <a:pt x="89" y="455"/>
              </a:lnTo>
              <a:lnTo>
                <a:pt x="87" y="449"/>
              </a:lnTo>
              <a:lnTo>
                <a:pt x="84" y="443"/>
              </a:lnTo>
              <a:lnTo>
                <a:pt x="83" y="437"/>
              </a:lnTo>
              <a:lnTo>
                <a:pt x="79" y="425"/>
              </a:lnTo>
              <a:lnTo>
                <a:pt x="76" y="421"/>
              </a:lnTo>
              <a:lnTo>
                <a:pt x="75" y="415"/>
              </a:lnTo>
              <a:lnTo>
                <a:pt x="71" y="404"/>
              </a:lnTo>
              <a:lnTo>
                <a:pt x="69" y="394"/>
              </a:lnTo>
              <a:lnTo>
                <a:pt x="65" y="384"/>
              </a:lnTo>
              <a:lnTo>
                <a:pt x="64" y="375"/>
              </a:lnTo>
              <a:lnTo>
                <a:pt x="63" y="365"/>
              </a:lnTo>
              <a:lnTo>
                <a:pt x="63" y="347"/>
              </a:lnTo>
              <a:lnTo>
                <a:pt x="67" y="328"/>
              </a:lnTo>
              <a:lnTo>
                <a:pt x="72" y="319"/>
              </a:lnTo>
              <a:lnTo>
                <a:pt x="75" y="310"/>
              </a:lnTo>
              <a:lnTo>
                <a:pt x="77" y="306"/>
              </a:lnTo>
              <a:lnTo>
                <a:pt x="80" y="302"/>
              </a:lnTo>
              <a:lnTo>
                <a:pt x="84" y="294"/>
              </a:lnTo>
              <a:lnTo>
                <a:pt x="89" y="288"/>
              </a:lnTo>
              <a:lnTo>
                <a:pt x="93" y="281"/>
              </a:lnTo>
              <a:lnTo>
                <a:pt x="97" y="276"/>
              </a:lnTo>
              <a:lnTo>
                <a:pt x="102" y="271"/>
              </a:lnTo>
              <a:lnTo>
                <a:pt x="106" y="267"/>
              </a:lnTo>
              <a:lnTo>
                <a:pt x="110" y="262"/>
              </a:lnTo>
              <a:lnTo>
                <a:pt x="116" y="257"/>
              </a:lnTo>
              <a:lnTo>
                <a:pt x="122" y="252"/>
              </a:lnTo>
              <a:lnTo>
                <a:pt x="122" y="255"/>
              </a:lnTo>
              <a:lnTo>
                <a:pt x="122" y="262"/>
              </a:lnTo>
              <a:lnTo>
                <a:pt x="122" y="268"/>
              </a:lnTo>
              <a:lnTo>
                <a:pt x="123" y="275"/>
              </a:lnTo>
              <a:lnTo>
                <a:pt x="123" y="281"/>
              </a:lnTo>
              <a:lnTo>
                <a:pt x="124" y="289"/>
              </a:lnTo>
              <a:lnTo>
                <a:pt x="125" y="297"/>
              </a:lnTo>
              <a:lnTo>
                <a:pt x="126" y="303"/>
              </a:lnTo>
              <a:lnTo>
                <a:pt x="127" y="311"/>
              </a:lnTo>
              <a:lnTo>
                <a:pt x="131" y="318"/>
              </a:lnTo>
              <a:lnTo>
                <a:pt x="133" y="323"/>
              </a:lnTo>
              <a:lnTo>
                <a:pt x="136" y="329"/>
              </a:lnTo>
              <a:lnTo>
                <a:pt x="143" y="337"/>
              </a:lnTo>
              <a:lnTo>
                <a:pt x="152" y="340"/>
              </a:lnTo>
              <a:lnTo>
                <a:pt x="161" y="338"/>
              </a:lnTo>
              <a:lnTo>
                <a:pt x="167" y="332"/>
              </a:lnTo>
              <a:lnTo>
                <a:pt x="174" y="323"/>
              </a:lnTo>
              <a:lnTo>
                <a:pt x="179" y="312"/>
              </a:lnTo>
              <a:lnTo>
                <a:pt x="182" y="300"/>
              </a:lnTo>
              <a:lnTo>
                <a:pt x="182" y="287"/>
              </a:lnTo>
              <a:lnTo>
                <a:pt x="181" y="280"/>
              </a:lnTo>
              <a:lnTo>
                <a:pt x="179" y="273"/>
              </a:lnTo>
              <a:lnTo>
                <a:pt x="177" y="267"/>
              </a:lnTo>
              <a:lnTo>
                <a:pt x="174" y="259"/>
              </a:lnTo>
              <a:lnTo>
                <a:pt x="171" y="250"/>
              </a:lnTo>
              <a:lnTo>
                <a:pt x="167" y="240"/>
              </a:lnTo>
              <a:lnTo>
                <a:pt x="164" y="230"/>
              </a:lnTo>
              <a:lnTo>
                <a:pt x="161" y="220"/>
              </a:lnTo>
              <a:lnTo>
                <a:pt x="157" y="210"/>
              </a:lnTo>
              <a:lnTo>
                <a:pt x="155" y="200"/>
              </a:lnTo>
              <a:lnTo>
                <a:pt x="153" y="189"/>
              </a:lnTo>
              <a:lnTo>
                <a:pt x="153" y="180"/>
              </a:lnTo>
              <a:lnTo>
                <a:pt x="154" y="163"/>
              </a:lnTo>
              <a:lnTo>
                <a:pt x="157" y="156"/>
              </a:lnTo>
              <a:lnTo>
                <a:pt x="159" y="153"/>
              </a:lnTo>
              <a:lnTo>
                <a:pt x="162" y="149"/>
              </a:lnTo>
              <a:lnTo>
                <a:pt x="168" y="145"/>
              </a:lnTo>
              <a:lnTo>
                <a:pt x="176" y="142"/>
              </a:lnTo>
              <a:lnTo>
                <a:pt x="193" y="143"/>
              </a:lnTo>
              <a:lnTo>
                <a:pt x="204" y="153"/>
              </a:lnTo>
              <a:lnTo>
                <a:pt x="208" y="160"/>
              </a:lnTo>
              <a:lnTo>
                <a:pt x="212" y="169"/>
              </a:lnTo>
              <a:lnTo>
                <a:pt x="215" y="179"/>
              </a:lnTo>
              <a:lnTo>
                <a:pt x="218" y="189"/>
              </a:lnTo>
              <a:lnTo>
                <a:pt x="220" y="200"/>
              </a:lnTo>
              <a:lnTo>
                <a:pt x="223" y="210"/>
              </a:lnTo>
              <a:lnTo>
                <a:pt x="225" y="219"/>
              </a:lnTo>
              <a:lnTo>
                <a:pt x="228" y="227"/>
              </a:lnTo>
              <a:lnTo>
                <a:pt x="235" y="239"/>
              </a:lnTo>
              <a:lnTo>
                <a:pt x="244" y="241"/>
              </a:lnTo>
              <a:lnTo>
                <a:pt x="248" y="238"/>
              </a:lnTo>
              <a:lnTo>
                <a:pt x="250" y="229"/>
              </a:lnTo>
              <a:lnTo>
                <a:pt x="251" y="218"/>
              </a:lnTo>
              <a:lnTo>
                <a:pt x="251" y="210"/>
              </a:lnTo>
              <a:lnTo>
                <a:pt x="250" y="202"/>
              </a:lnTo>
              <a:lnTo>
                <a:pt x="249" y="194"/>
              </a:lnTo>
              <a:lnTo>
                <a:pt x="248" y="186"/>
              </a:lnTo>
              <a:lnTo>
                <a:pt x="247" y="176"/>
              </a:lnTo>
              <a:lnTo>
                <a:pt x="246" y="166"/>
              </a:lnTo>
              <a:lnTo>
                <a:pt x="245" y="161"/>
              </a:lnTo>
              <a:lnTo>
                <a:pt x="245" y="156"/>
              </a:lnTo>
              <a:lnTo>
                <a:pt x="244" y="150"/>
              </a:lnTo>
              <a:lnTo>
                <a:pt x="244" y="145"/>
              </a:lnTo>
              <a:lnTo>
                <a:pt x="243" y="140"/>
              </a:lnTo>
              <a:lnTo>
                <a:pt x="242" y="135"/>
              </a:lnTo>
              <a:lnTo>
                <a:pt x="240" y="129"/>
              </a:lnTo>
              <a:lnTo>
                <a:pt x="240" y="125"/>
              </a:lnTo>
              <a:lnTo>
                <a:pt x="239" y="114"/>
              </a:lnTo>
              <a:lnTo>
                <a:pt x="238" y="108"/>
              </a:lnTo>
              <a:lnTo>
                <a:pt x="237" y="104"/>
              </a:lnTo>
              <a:lnTo>
                <a:pt x="237" y="98"/>
              </a:lnTo>
              <a:lnTo>
                <a:pt x="237" y="94"/>
              </a:lnTo>
              <a:lnTo>
                <a:pt x="236" y="84"/>
              </a:lnTo>
              <a:lnTo>
                <a:pt x="235" y="74"/>
              </a:lnTo>
              <a:lnTo>
                <a:pt x="235" y="65"/>
              </a:lnTo>
              <a:lnTo>
                <a:pt x="235" y="47"/>
              </a:lnTo>
              <a:lnTo>
                <a:pt x="237" y="34"/>
              </a:lnTo>
              <a:lnTo>
                <a:pt x="242" y="23"/>
              </a:lnTo>
              <a:lnTo>
                <a:pt x="248" y="16"/>
              </a:lnTo>
              <a:lnTo>
                <a:pt x="257" y="14"/>
              </a:lnTo>
              <a:lnTo>
                <a:pt x="275" y="21"/>
              </a:lnTo>
              <a:lnTo>
                <a:pt x="286" y="34"/>
              </a:lnTo>
              <a:lnTo>
                <a:pt x="290" y="44"/>
              </a:lnTo>
              <a:lnTo>
                <a:pt x="293" y="55"/>
              </a:lnTo>
              <a:lnTo>
                <a:pt x="294" y="67"/>
              </a:lnTo>
              <a:lnTo>
                <a:pt x="295" y="73"/>
              </a:lnTo>
              <a:lnTo>
                <a:pt x="295" y="79"/>
              </a:lnTo>
              <a:lnTo>
                <a:pt x="295" y="86"/>
              </a:lnTo>
              <a:lnTo>
                <a:pt x="296" y="93"/>
              </a:lnTo>
              <a:lnTo>
                <a:pt x="296" y="98"/>
              </a:lnTo>
              <a:lnTo>
                <a:pt x="296" y="105"/>
              </a:lnTo>
              <a:lnTo>
                <a:pt x="295" y="129"/>
              </a:lnTo>
              <a:lnTo>
                <a:pt x="295" y="135"/>
              </a:lnTo>
              <a:lnTo>
                <a:pt x="295" y="140"/>
              </a:lnTo>
              <a:lnTo>
                <a:pt x="295" y="146"/>
              </a:lnTo>
              <a:lnTo>
                <a:pt x="296" y="150"/>
              </a:lnTo>
              <a:lnTo>
                <a:pt x="296" y="159"/>
              </a:lnTo>
              <a:lnTo>
                <a:pt x="298" y="166"/>
              </a:lnTo>
              <a:lnTo>
                <a:pt x="300" y="168"/>
              </a:lnTo>
              <a:lnTo>
                <a:pt x="302" y="164"/>
              </a:lnTo>
              <a:lnTo>
                <a:pt x="304" y="156"/>
              </a:lnTo>
              <a:lnTo>
                <a:pt x="306" y="133"/>
              </a:lnTo>
              <a:lnTo>
                <a:pt x="309" y="104"/>
              </a:lnTo>
              <a:lnTo>
                <a:pt x="315" y="72"/>
              </a:lnTo>
              <a:lnTo>
                <a:pt x="322" y="43"/>
              </a:lnTo>
              <a:lnTo>
                <a:pt x="327" y="30"/>
              </a:lnTo>
              <a:lnTo>
                <a:pt x="334" y="19"/>
              </a:lnTo>
              <a:lnTo>
                <a:pt x="337" y="14"/>
              </a:lnTo>
              <a:lnTo>
                <a:pt x="340" y="11"/>
              </a:lnTo>
              <a:lnTo>
                <a:pt x="348" y="5"/>
              </a:lnTo>
              <a:lnTo>
                <a:pt x="356" y="3"/>
              </a:lnTo>
              <a:lnTo>
                <a:pt x="363" y="1"/>
              </a:lnTo>
              <a:lnTo>
                <a:pt x="376" y="0"/>
              </a:lnTo>
              <a:lnTo>
                <a:pt x="393" y="7"/>
              </a:lnTo>
              <a:lnTo>
                <a:pt x="398" y="14"/>
              </a:lnTo>
              <a:lnTo>
                <a:pt x="399" y="23"/>
              </a:lnTo>
              <a:lnTo>
                <a:pt x="398" y="32"/>
              </a:lnTo>
              <a:lnTo>
                <a:pt x="395" y="42"/>
              </a:lnTo>
              <a:lnTo>
                <a:pt x="392" y="46"/>
              </a:lnTo>
              <a:lnTo>
                <a:pt x="389" y="51"/>
              </a:lnTo>
              <a:lnTo>
                <a:pt x="383" y="61"/>
              </a:lnTo>
              <a:lnTo>
                <a:pt x="381" y="64"/>
              </a:lnTo>
              <a:lnTo>
                <a:pt x="378" y="68"/>
              </a:lnTo>
              <a:lnTo>
                <a:pt x="373" y="76"/>
              </a:lnTo>
              <a:lnTo>
                <a:pt x="369" y="87"/>
              </a:lnTo>
              <a:lnTo>
                <a:pt x="371" y="91"/>
              </a:lnTo>
              <a:lnTo>
                <a:pt x="376" y="92"/>
              </a:lnTo>
              <a:lnTo>
                <a:pt x="397" y="93"/>
              </a:lnTo>
              <a:lnTo>
                <a:pt x="424" y="98"/>
              </a:lnTo>
              <a:lnTo>
                <a:pt x="443" y="107"/>
              </a:lnTo>
              <a:lnTo>
                <a:pt x="444" y="111"/>
              </a:lnTo>
              <a:lnTo>
                <a:pt x="443" y="114"/>
              </a:lnTo>
              <a:lnTo>
                <a:pt x="441" y="118"/>
              </a:lnTo>
              <a:lnTo>
                <a:pt x="437" y="123"/>
              </a:lnTo>
              <a:lnTo>
                <a:pt x="430" y="127"/>
              </a:lnTo>
              <a:lnTo>
                <a:pt x="423" y="132"/>
              </a:lnTo>
              <a:lnTo>
                <a:pt x="417" y="135"/>
              </a:lnTo>
              <a:lnTo>
                <a:pt x="409" y="138"/>
              </a:lnTo>
              <a:lnTo>
                <a:pt x="393" y="143"/>
              </a:lnTo>
              <a:lnTo>
                <a:pt x="379" y="147"/>
              </a:lnTo>
              <a:lnTo>
                <a:pt x="366" y="152"/>
              </a:lnTo>
              <a:lnTo>
                <a:pt x="356" y="157"/>
              </a:lnTo>
              <a:lnTo>
                <a:pt x="350" y="164"/>
              </a:lnTo>
              <a:lnTo>
                <a:pt x="348" y="174"/>
              </a:lnTo>
              <a:lnTo>
                <a:pt x="350" y="178"/>
              </a:lnTo>
              <a:lnTo>
                <a:pt x="355" y="183"/>
              </a:lnTo>
              <a:lnTo>
                <a:pt x="369" y="188"/>
              </a:lnTo>
              <a:lnTo>
                <a:pt x="409" y="198"/>
              </a:lnTo>
              <a:lnTo>
                <a:pt x="445" y="208"/>
              </a:lnTo>
              <a:lnTo>
                <a:pt x="455" y="217"/>
              </a:lnTo>
              <a:lnTo>
                <a:pt x="457" y="221"/>
              </a:lnTo>
              <a:lnTo>
                <a:pt x="455" y="227"/>
              </a:lnTo>
              <a:lnTo>
                <a:pt x="452" y="232"/>
              </a:lnTo>
              <a:lnTo>
                <a:pt x="447" y="238"/>
              </a:lnTo>
              <a:lnTo>
                <a:pt x="441" y="241"/>
              </a:lnTo>
              <a:lnTo>
                <a:pt x="434" y="244"/>
              </a:lnTo>
              <a:lnTo>
                <a:pt x="418" y="247"/>
              </a:lnTo>
              <a:lnTo>
                <a:pt x="400" y="250"/>
              </a:lnTo>
              <a:lnTo>
                <a:pt x="381" y="251"/>
              </a:lnTo>
              <a:lnTo>
                <a:pt x="363" y="255"/>
              </a:lnTo>
              <a:lnTo>
                <a:pt x="335" y="265"/>
              </a:lnTo>
              <a:lnTo>
                <a:pt x="327" y="273"/>
              </a:lnTo>
              <a:lnTo>
                <a:pt x="321" y="282"/>
              </a:lnTo>
              <a:lnTo>
                <a:pt x="319" y="291"/>
              </a:lnTo>
              <a:lnTo>
                <a:pt x="320" y="294"/>
              </a:lnTo>
              <a:lnTo>
                <a:pt x="321" y="298"/>
              </a:lnTo>
              <a:lnTo>
                <a:pt x="326" y="304"/>
              </a:lnTo>
              <a:lnTo>
                <a:pt x="334" y="310"/>
              </a:lnTo>
              <a:lnTo>
                <a:pt x="358" y="313"/>
              </a:lnTo>
              <a:lnTo>
                <a:pt x="385" y="309"/>
              </a:lnTo>
              <a:lnTo>
                <a:pt x="396" y="306"/>
              </a:lnTo>
              <a:lnTo>
                <a:pt x="406" y="301"/>
              </a:lnTo>
              <a:lnTo>
                <a:pt x="416" y="298"/>
              </a:lnTo>
              <a:lnTo>
                <a:pt x="426" y="296"/>
              </a:lnTo>
              <a:lnTo>
                <a:pt x="450" y="298"/>
              </a:lnTo>
              <a:lnTo>
                <a:pt x="460" y="306"/>
              </a:lnTo>
              <a:lnTo>
                <a:pt x="465" y="317"/>
              </a:lnTo>
              <a:lnTo>
                <a:pt x="468" y="330"/>
              </a:lnTo>
              <a:lnTo>
                <a:pt x="464" y="345"/>
              </a:lnTo>
              <a:lnTo>
                <a:pt x="461" y="353"/>
              </a:lnTo>
              <a:lnTo>
                <a:pt x="457" y="361"/>
              </a:lnTo>
              <a:lnTo>
                <a:pt x="452" y="368"/>
              </a:lnTo>
              <a:lnTo>
                <a:pt x="447" y="373"/>
              </a:lnTo>
              <a:lnTo>
                <a:pt x="441" y="379"/>
              </a:lnTo>
              <a:lnTo>
                <a:pt x="434" y="383"/>
              </a:lnTo>
              <a:lnTo>
                <a:pt x="427" y="386"/>
              </a:lnTo>
              <a:lnTo>
                <a:pt x="418" y="388"/>
              </a:lnTo>
              <a:lnTo>
                <a:pt x="400" y="389"/>
              </a:lnTo>
              <a:lnTo>
                <a:pt x="378" y="386"/>
              </a:lnTo>
              <a:lnTo>
                <a:pt x="334" y="382"/>
              </a:lnTo>
              <a:lnTo>
                <a:pt x="296" y="382"/>
              </a:lnTo>
              <a:lnTo>
                <a:pt x="285" y="386"/>
              </a:lnTo>
              <a:lnTo>
                <a:pt x="279" y="394"/>
              </a:lnTo>
              <a:lnTo>
                <a:pt x="279" y="399"/>
              </a:lnTo>
              <a:lnTo>
                <a:pt x="281" y="403"/>
              </a:lnTo>
              <a:lnTo>
                <a:pt x="293" y="406"/>
              </a:lnTo>
              <a:lnTo>
                <a:pt x="327" y="409"/>
              </a:lnTo>
              <a:lnTo>
                <a:pt x="345" y="409"/>
              </a:lnTo>
              <a:lnTo>
                <a:pt x="362" y="411"/>
              </a:lnTo>
              <a:lnTo>
                <a:pt x="376" y="416"/>
              </a:lnTo>
              <a:lnTo>
                <a:pt x="382" y="425"/>
              </a:lnTo>
              <a:lnTo>
                <a:pt x="382" y="432"/>
              </a:lnTo>
              <a:lnTo>
                <a:pt x="381" y="441"/>
              </a:lnTo>
              <a:lnTo>
                <a:pt x="377" y="451"/>
              </a:lnTo>
              <a:lnTo>
                <a:pt x="375" y="456"/>
              </a:lnTo>
              <a:lnTo>
                <a:pt x="371" y="462"/>
              </a:lnTo>
              <a:lnTo>
                <a:pt x="368" y="468"/>
              </a:lnTo>
              <a:lnTo>
                <a:pt x="365" y="474"/>
              </a:lnTo>
              <a:lnTo>
                <a:pt x="361" y="480"/>
              </a:lnTo>
              <a:lnTo>
                <a:pt x="357" y="486"/>
              </a:lnTo>
              <a:lnTo>
                <a:pt x="352" y="493"/>
              </a:lnTo>
              <a:lnTo>
                <a:pt x="347" y="498"/>
              </a:lnTo>
              <a:lnTo>
                <a:pt x="342" y="505"/>
              </a:lnTo>
              <a:lnTo>
                <a:pt x="337" y="511"/>
              </a:lnTo>
              <a:lnTo>
                <a:pt x="331" y="517"/>
              </a:lnTo>
              <a:lnTo>
                <a:pt x="326" y="523"/>
              </a:lnTo>
              <a:lnTo>
                <a:pt x="319" y="528"/>
              </a:lnTo>
              <a:lnTo>
                <a:pt x="314" y="534"/>
              </a:lnTo>
              <a:lnTo>
                <a:pt x="308" y="539"/>
              </a:lnTo>
              <a:lnTo>
                <a:pt x="301" y="544"/>
              </a:lnTo>
              <a:lnTo>
                <a:pt x="295" y="548"/>
              </a:lnTo>
              <a:lnTo>
                <a:pt x="289" y="553"/>
              </a:lnTo>
              <a:lnTo>
                <a:pt x="283" y="556"/>
              </a:lnTo>
              <a:lnTo>
                <a:pt x="276" y="559"/>
              </a:lnTo>
              <a:lnTo>
                <a:pt x="264" y="565"/>
              </a:lnTo>
              <a:lnTo>
                <a:pt x="251" y="567"/>
              </a:lnTo>
              <a:lnTo>
                <a:pt x="239" y="567"/>
              </a:lnTo>
              <a:lnTo>
                <a:pt x="218" y="568"/>
              </a:lnTo>
              <a:lnTo>
                <a:pt x="198" y="573"/>
              </a:lnTo>
              <a:lnTo>
                <a:pt x="181" y="580"/>
              </a:lnTo>
              <a:lnTo>
                <a:pt x="174" y="585"/>
              </a:lnTo>
              <a:lnTo>
                <a:pt x="167" y="589"/>
              </a:lnTo>
              <a:lnTo>
                <a:pt x="161" y="595"/>
              </a:lnTo>
              <a:lnTo>
                <a:pt x="155" y="599"/>
              </a:lnTo>
              <a:lnTo>
                <a:pt x="147" y="608"/>
              </a:lnTo>
              <a:lnTo>
                <a:pt x="142" y="614"/>
              </a:lnTo>
              <a:lnTo>
                <a:pt x="140" y="617"/>
              </a:lnTo>
              <a:lnTo>
                <a:pt x="188" y="511"/>
              </a:lnTo>
              <a:lnTo>
                <a:pt x="345" y="447"/>
              </a:lnTo>
              <a:lnTo>
                <a:pt x="203" y="476"/>
              </a:lnTo>
              <a:lnTo>
                <a:pt x="263" y="350"/>
              </a:lnTo>
              <a:lnTo>
                <a:pt x="422" y="348"/>
              </a:lnTo>
              <a:lnTo>
                <a:pt x="273" y="323"/>
              </a:lnTo>
              <a:lnTo>
                <a:pt x="308" y="239"/>
              </a:lnTo>
              <a:lnTo>
                <a:pt x="422" y="224"/>
              </a:lnTo>
              <a:lnTo>
                <a:pt x="318" y="215"/>
              </a:lnTo>
              <a:lnTo>
                <a:pt x="344" y="144"/>
              </a:lnTo>
              <a:lnTo>
                <a:pt x="406" y="115"/>
              </a:lnTo>
              <a:lnTo>
                <a:pt x="342" y="124"/>
              </a:lnTo>
              <a:lnTo>
                <a:pt x="361" y="24"/>
              </a:lnTo>
              <a:lnTo>
                <a:pt x="324" y="147"/>
              </a:lnTo>
              <a:lnTo>
                <a:pt x="289" y="239"/>
              </a:lnTo>
              <a:lnTo>
                <a:pt x="267" y="50"/>
              </a:lnTo>
              <a:lnTo>
                <a:pt x="270" y="272"/>
              </a:lnTo>
              <a:lnTo>
                <a:pt x="238" y="339"/>
              </a:lnTo>
              <a:lnTo>
                <a:pt x="185" y="174"/>
              </a:lnTo>
              <a:lnTo>
                <a:pt x="220" y="369"/>
              </a:lnTo>
              <a:lnTo>
                <a:pt x="175" y="470"/>
              </a:lnTo>
              <a:lnTo>
                <a:pt x="102" y="343"/>
              </a:lnTo>
              <a:lnTo>
                <a:pt x="162" y="501"/>
              </a:lnTo>
              <a:lnTo>
                <a:pt x="157" y="514"/>
              </a:lnTo>
              <a:lnTo>
                <a:pt x="152" y="529"/>
              </a:lnTo>
              <a:lnTo>
                <a:pt x="145" y="547"/>
              </a:lnTo>
              <a:lnTo>
                <a:pt x="138" y="567"/>
              </a:lnTo>
              <a:lnTo>
                <a:pt x="130" y="587"/>
              </a:lnTo>
              <a:lnTo>
                <a:pt x="128" y="592"/>
              </a:lnTo>
              <a:lnTo>
                <a:pt x="126" y="596"/>
              </a:lnTo>
              <a:lnTo>
                <a:pt x="124" y="600"/>
              </a:lnTo>
              <a:lnTo>
                <a:pt x="122" y="605"/>
              </a:lnTo>
              <a:lnTo>
                <a:pt x="120" y="609"/>
              </a:lnTo>
              <a:lnTo>
                <a:pt x="117" y="613"/>
              </a:lnTo>
              <a:lnTo>
                <a:pt x="114" y="620"/>
              </a:lnTo>
              <a:lnTo>
                <a:pt x="108" y="627"/>
              </a:lnTo>
              <a:lnTo>
                <a:pt x="106" y="630"/>
              </a:lnTo>
              <a:lnTo>
                <a:pt x="103" y="635"/>
              </a:lnTo>
              <a:lnTo>
                <a:pt x="100" y="638"/>
              </a:lnTo>
              <a:lnTo>
                <a:pt x="95" y="642"/>
              </a:lnTo>
              <a:lnTo>
                <a:pt x="92" y="647"/>
              </a:lnTo>
              <a:lnTo>
                <a:pt x="87" y="651"/>
              </a:lnTo>
              <a:lnTo>
                <a:pt x="82" y="656"/>
              </a:lnTo>
              <a:lnTo>
                <a:pt x="77" y="660"/>
              </a:lnTo>
              <a:lnTo>
                <a:pt x="73" y="665"/>
              </a:lnTo>
              <a:lnTo>
                <a:pt x="69" y="669"/>
              </a:lnTo>
              <a:lnTo>
                <a:pt x="64" y="674"/>
              </a:lnTo>
              <a:lnTo>
                <a:pt x="59" y="678"/>
              </a:lnTo>
              <a:lnTo>
                <a:pt x="53" y="682"/>
              </a:lnTo>
              <a:lnTo>
                <a:pt x="49" y="687"/>
              </a:lnTo>
              <a:lnTo>
                <a:pt x="39" y="695"/>
              </a:lnTo>
              <a:lnTo>
                <a:pt x="34" y="699"/>
              </a:lnTo>
              <a:lnTo>
                <a:pt x="30" y="702"/>
              </a:lnTo>
              <a:lnTo>
                <a:pt x="22" y="710"/>
              </a:lnTo>
              <a:lnTo>
                <a:pt x="14" y="716"/>
              </a:lnTo>
              <a:lnTo>
                <a:pt x="9" y="720"/>
              </a:lnTo>
              <a:lnTo>
                <a:pt x="4" y="725"/>
              </a:lnTo>
              <a:lnTo>
                <a:pt x="0" y="728"/>
              </a:lnTo>
              <a:lnTo>
                <a:pt x="20" y="627"/>
              </a:lnTo>
              <a:lnTo>
                <a:pt x="26" y="630"/>
              </a:lnTo>
              <a:lnTo>
                <a:pt x="47" y="629"/>
              </a:lnTo>
              <a:lnTo>
                <a:pt x="73" y="621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3762375</xdr:colOff>
      <xdr:row>3</xdr:row>
      <xdr:rowOff>85725</xdr:rowOff>
    </xdr:from>
    <xdr:to>
      <xdr:col>5</xdr:col>
      <xdr:colOff>523875</xdr:colOff>
      <xdr:row>10</xdr:row>
      <xdr:rowOff>152400</xdr:rowOff>
    </xdr:to>
    <xdr:sp macro="" textlink="">
      <xdr:nvSpPr>
        <xdr:cNvPr id="10692" name="Freeform 114"/>
        <xdr:cNvSpPr>
          <a:spLocks/>
        </xdr:cNvSpPr>
      </xdr:nvSpPr>
      <xdr:spPr bwMode="auto">
        <a:xfrm>
          <a:off x="6200775" y="571500"/>
          <a:ext cx="695325" cy="1466850"/>
        </a:xfrm>
        <a:custGeom>
          <a:avLst/>
          <a:gdLst>
            <a:gd name="T0" fmla="*/ 554637 w 514"/>
            <a:gd name="T1" fmla="*/ 269912 h 1038"/>
            <a:gd name="T2" fmla="*/ 551931 w 514"/>
            <a:gd name="T3" fmla="*/ 401335 h 1038"/>
            <a:gd name="T4" fmla="*/ 581692 w 514"/>
            <a:gd name="T5" fmla="*/ 473405 h 1038"/>
            <a:gd name="T6" fmla="*/ 618217 w 514"/>
            <a:gd name="T7" fmla="*/ 538410 h 1038"/>
            <a:gd name="T8" fmla="*/ 661506 w 514"/>
            <a:gd name="T9" fmla="*/ 613307 h 1038"/>
            <a:gd name="T10" fmla="*/ 693972 w 514"/>
            <a:gd name="T11" fmla="*/ 753209 h 1038"/>
            <a:gd name="T12" fmla="*/ 673680 w 514"/>
            <a:gd name="T13" fmla="*/ 832345 h 1038"/>
            <a:gd name="T14" fmla="*/ 637156 w 514"/>
            <a:gd name="T15" fmla="*/ 898764 h 1038"/>
            <a:gd name="T16" fmla="*/ 616864 w 514"/>
            <a:gd name="T17" fmla="*/ 856369 h 1038"/>
            <a:gd name="T18" fmla="*/ 584398 w 514"/>
            <a:gd name="T19" fmla="*/ 784298 h 1038"/>
            <a:gd name="T20" fmla="*/ 511348 w 514"/>
            <a:gd name="T21" fmla="*/ 799843 h 1038"/>
            <a:gd name="T22" fmla="*/ 527581 w 514"/>
            <a:gd name="T23" fmla="*/ 904416 h 1038"/>
            <a:gd name="T24" fmla="*/ 581692 w 514"/>
            <a:gd name="T25" fmla="*/ 1000510 h 1038"/>
            <a:gd name="T26" fmla="*/ 601984 w 514"/>
            <a:gd name="T27" fmla="*/ 1105083 h 1038"/>
            <a:gd name="T28" fmla="*/ 511348 w 514"/>
            <a:gd name="T29" fmla="*/ 1107910 h 1038"/>
            <a:gd name="T30" fmla="*/ 459943 w 514"/>
            <a:gd name="T31" fmla="*/ 1008989 h 1038"/>
            <a:gd name="T32" fmla="*/ 416654 w 514"/>
            <a:gd name="T33" fmla="*/ 1021708 h 1038"/>
            <a:gd name="T34" fmla="*/ 445062 w 514"/>
            <a:gd name="T35" fmla="*/ 1114975 h 1038"/>
            <a:gd name="T36" fmla="*/ 464001 w 514"/>
            <a:gd name="T37" fmla="*/ 1170088 h 1038"/>
            <a:gd name="T38" fmla="*/ 484292 w 514"/>
            <a:gd name="T39" fmla="*/ 1233680 h 1038"/>
            <a:gd name="T40" fmla="*/ 508642 w 514"/>
            <a:gd name="T41" fmla="*/ 1350971 h 1038"/>
            <a:gd name="T42" fmla="*/ 412596 w 514"/>
            <a:gd name="T43" fmla="*/ 1352385 h 1038"/>
            <a:gd name="T44" fmla="*/ 385540 w 514"/>
            <a:gd name="T45" fmla="*/ 1266182 h 1038"/>
            <a:gd name="T46" fmla="*/ 366601 w 514"/>
            <a:gd name="T47" fmla="*/ 1170088 h 1038"/>
            <a:gd name="T48" fmla="*/ 347663 w 514"/>
            <a:gd name="T49" fmla="*/ 1153130 h 1038"/>
            <a:gd name="T50" fmla="*/ 346310 w 514"/>
            <a:gd name="T51" fmla="*/ 1415976 h 1038"/>
            <a:gd name="T52" fmla="*/ 278671 w 514"/>
            <a:gd name="T53" fmla="*/ 1466850 h 1038"/>
            <a:gd name="T54" fmla="*/ 235382 w 514"/>
            <a:gd name="T55" fmla="*/ 1387713 h 1038"/>
            <a:gd name="T56" fmla="*/ 259732 w 514"/>
            <a:gd name="T57" fmla="*/ 1304337 h 1038"/>
            <a:gd name="T58" fmla="*/ 120397 w 514"/>
            <a:gd name="T59" fmla="*/ 1291619 h 1038"/>
            <a:gd name="T60" fmla="*/ 159627 w 514"/>
            <a:gd name="T61" fmla="*/ 1236506 h 1038"/>
            <a:gd name="T62" fmla="*/ 263791 w 514"/>
            <a:gd name="T63" fmla="*/ 1157370 h 1038"/>
            <a:gd name="T64" fmla="*/ 81166 w 514"/>
            <a:gd name="T65" fmla="*/ 1113562 h 1038"/>
            <a:gd name="T66" fmla="*/ 78461 w 514"/>
            <a:gd name="T67" fmla="*/ 1054210 h 1038"/>
            <a:gd name="T68" fmla="*/ 252968 w 514"/>
            <a:gd name="T69" fmla="*/ 969421 h 1038"/>
            <a:gd name="T70" fmla="*/ 252968 w 514"/>
            <a:gd name="T71" fmla="*/ 893111 h 1038"/>
            <a:gd name="T72" fmla="*/ 100105 w 514"/>
            <a:gd name="T73" fmla="*/ 941158 h 1038"/>
            <a:gd name="T74" fmla="*/ 0 w 514"/>
            <a:gd name="T75" fmla="*/ 871914 h 1038"/>
            <a:gd name="T76" fmla="*/ 37878 w 514"/>
            <a:gd name="T77" fmla="*/ 791364 h 1038"/>
            <a:gd name="T78" fmla="*/ 277318 w 514"/>
            <a:gd name="T79" fmla="*/ 741904 h 1038"/>
            <a:gd name="T80" fmla="*/ 216444 w 514"/>
            <a:gd name="T81" fmla="*/ 703749 h 1038"/>
            <a:gd name="T82" fmla="*/ 108222 w 514"/>
            <a:gd name="T83" fmla="*/ 665594 h 1038"/>
            <a:gd name="T84" fmla="*/ 128513 w 514"/>
            <a:gd name="T85" fmla="*/ 586457 h 1038"/>
            <a:gd name="T86" fmla="*/ 167744 w 514"/>
            <a:gd name="T87" fmla="*/ 508734 h 1038"/>
            <a:gd name="T88" fmla="*/ 217796 w 514"/>
            <a:gd name="T89" fmla="*/ 438077 h 1038"/>
            <a:gd name="T90" fmla="*/ 307079 w 514"/>
            <a:gd name="T91" fmla="*/ 381551 h 1038"/>
            <a:gd name="T92" fmla="*/ 435593 w 514"/>
            <a:gd name="T93" fmla="*/ 302414 h 1038"/>
            <a:gd name="T94" fmla="*/ 169097 w 514"/>
            <a:gd name="T95" fmla="*/ 640157 h 1038"/>
            <a:gd name="T96" fmla="*/ 116338 w 514"/>
            <a:gd name="T97" fmla="*/ 1076820 h 1038"/>
            <a:gd name="T98" fmla="*/ 316549 w 514"/>
            <a:gd name="T99" fmla="*/ 1177154 h 1038"/>
            <a:gd name="T100" fmla="*/ 413948 w 514"/>
            <a:gd name="T101" fmla="*/ 736251 h 1038"/>
            <a:gd name="T102" fmla="*/ 480234 w 514"/>
            <a:gd name="T103" fmla="*/ 382964 h 1038"/>
            <a:gd name="T104" fmla="*/ 499173 w 514"/>
            <a:gd name="T105" fmla="*/ 268499 h 1038"/>
            <a:gd name="T106" fmla="*/ 522170 w 514"/>
            <a:gd name="T107" fmla="*/ 207733 h 1038"/>
            <a:gd name="T108" fmla="*/ 554637 w 514"/>
            <a:gd name="T109" fmla="*/ 151207 h 1038"/>
            <a:gd name="T110" fmla="*/ 595220 w 514"/>
            <a:gd name="T111" fmla="*/ 91855 h 1038"/>
            <a:gd name="T112" fmla="*/ 653389 w 514"/>
            <a:gd name="T113" fmla="*/ 15545 h 1038"/>
            <a:gd name="T114" fmla="*/ 577634 w 514"/>
            <a:gd name="T115" fmla="*/ 220451 h 103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514"/>
            <a:gd name="T175" fmla="*/ 0 h 1038"/>
            <a:gd name="T176" fmla="*/ 514 w 514"/>
            <a:gd name="T177" fmla="*/ 1038 h 103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514" h="1038">
              <a:moveTo>
                <a:pt x="427" y="156"/>
              </a:moveTo>
              <a:lnTo>
                <a:pt x="425" y="159"/>
              </a:lnTo>
              <a:lnTo>
                <a:pt x="419" y="168"/>
              </a:lnTo>
              <a:lnTo>
                <a:pt x="416" y="175"/>
              </a:lnTo>
              <a:lnTo>
                <a:pt x="412" y="182"/>
              </a:lnTo>
              <a:lnTo>
                <a:pt x="410" y="191"/>
              </a:lnTo>
              <a:lnTo>
                <a:pt x="407" y="202"/>
              </a:lnTo>
              <a:lnTo>
                <a:pt x="402" y="226"/>
              </a:lnTo>
              <a:lnTo>
                <a:pt x="402" y="253"/>
              </a:lnTo>
              <a:lnTo>
                <a:pt x="404" y="269"/>
              </a:lnTo>
              <a:lnTo>
                <a:pt x="406" y="277"/>
              </a:lnTo>
              <a:lnTo>
                <a:pt x="408" y="284"/>
              </a:lnTo>
              <a:lnTo>
                <a:pt x="410" y="293"/>
              </a:lnTo>
              <a:lnTo>
                <a:pt x="414" y="301"/>
              </a:lnTo>
              <a:lnTo>
                <a:pt x="417" y="310"/>
              </a:lnTo>
              <a:lnTo>
                <a:pt x="421" y="319"/>
              </a:lnTo>
              <a:lnTo>
                <a:pt x="426" y="328"/>
              </a:lnTo>
              <a:lnTo>
                <a:pt x="430" y="335"/>
              </a:lnTo>
              <a:lnTo>
                <a:pt x="433" y="343"/>
              </a:lnTo>
              <a:lnTo>
                <a:pt x="439" y="351"/>
              </a:lnTo>
              <a:lnTo>
                <a:pt x="443" y="359"/>
              </a:lnTo>
              <a:lnTo>
                <a:pt x="448" y="366"/>
              </a:lnTo>
              <a:lnTo>
                <a:pt x="452" y="374"/>
              </a:lnTo>
              <a:lnTo>
                <a:pt x="457" y="381"/>
              </a:lnTo>
              <a:lnTo>
                <a:pt x="461" y="389"/>
              </a:lnTo>
              <a:lnTo>
                <a:pt x="466" y="395"/>
              </a:lnTo>
              <a:lnTo>
                <a:pt x="473" y="409"/>
              </a:lnTo>
              <a:lnTo>
                <a:pt x="478" y="415"/>
              </a:lnTo>
              <a:lnTo>
                <a:pt x="481" y="422"/>
              </a:lnTo>
              <a:lnTo>
                <a:pt x="489" y="434"/>
              </a:lnTo>
              <a:lnTo>
                <a:pt x="496" y="446"/>
              </a:lnTo>
              <a:lnTo>
                <a:pt x="501" y="458"/>
              </a:lnTo>
              <a:lnTo>
                <a:pt x="507" y="471"/>
              </a:lnTo>
              <a:lnTo>
                <a:pt x="510" y="483"/>
              </a:lnTo>
              <a:lnTo>
                <a:pt x="514" y="507"/>
              </a:lnTo>
              <a:lnTo>
                <a:pt x="513" y="533"/>
              </a:lnTo>
              <a:lnTo>
                <a:pt x="511" y="545"/>
              </a:lnTo>
              <a:lnTo>
                <a:pt x="509" y="557"/>
              </a:lnTo>
              <a:lnTo>
                <a:pt x="507" y="563"/>
              </a:lnTo>
              <a:lnTo>
                <a:pt x="506" y="568"/>
              </a:lnTo>
              <a:lnTo>
                <a:pt x="502" y="579"/>
              </a:lnTo>
              <a:lnTo>
                <a:pt x="498" y="589"/>
              </a:lnTo>
              <a:lnTo>
                <a:pt x="493" y="598"/>
              </a:lnTo>
              <a:lnTo>
                <a:pt x="489" y="607"/>
              </a:lnTo>
              <a:lnTo>
                <a:pt x="486" y="615"/>
              </a:lnTo>
              <a:lnTo>
                <a:pt x="481" y="621"/>
              </a:lnTo>
              <a:lnTo>
                <a:pt x="478" y="627"/>
              </a:lnTo>
              <a:lnTo>
                <a:pt x="471" y="636"/>
              </a:lnTo>
              <a:lnTo>
                <a:pt x="466" y="645"/>
              </a:lnTo>
              <a:lnTo>
                <a:pt x="465" y="640"/>
              </a:lnTo>
              <a:lnTo>
                <a:pt x="462" y="630"/>
              </a:lnTo>
              <a:lnTo>
                <a:pt x="460" y="622"/>
              </a:lnTo>
              <a:lnTo>
                <a:pt x="458" y="615"/>
              </a:lnTo>
              <a:lnTo>
                <a:pt x="456" y="606"/>
              </a:lnTo>
              <a:lnTo>
                <a:pt x="452" y="597"/>
              </a:lnTo>
              <a:lnTo>
                <a:pt x="449" y="588"/>
              </a:lnTo>
              <a:lnTo>
                <a:pt x="446" y="579"/>
              </a:lnTo>
              <a:lnTo>
                <a:pt x="441" y="570"/>
              </a:lnTo>
              <a:lnTo>
                <a:pt x="437" y="563"/>
              </a:lnTo>
              <a:lnTo>
                <a:pt x="432" y="555"/>
              </a:lnTo>
              <a:lnTo>
                <a:pt x="426" y="548"/>
              </a:lnTo>
              <a:lnTo>
                <a:pt x="415" y="540"/>
              </a:lnTo>
              <a:lnTo>
                <a:pt x="402" y="539"/>
              </a:lnTo>
              <a:lnTo>
                <a:pt x="392" y="544"/>
              </a:lnTo>
              <a:lnTo>
                <a:pt x="384" y="553"/>
              </a:lnTo>
              <a:lnTo>
                <a:pt x="378" y="566"/>
              </a:lnTo>
              <a:lnTo>
                <a:pt x="375" y="581"/>
              </a:lnTo>
              <a:lnTo>
                <a:pt x="375" y="599"/>
              </a:lnTo>
              <a:lnTo>
                <a:pt x="378" y="616"/>
              </a:lnTo>
              <a:lnTo>
                <a:pt x="381" y="624"/>
              </a:lnTo>
              <a:lnTo>
                <a:pt x="385" y="631"/>
              </a:lnTo>
              <a:lnTo>
                <a:pt x="390" y="640"/>
              </a:lnTo>
              <a:lnTo>
                <a:pt x="396" y="649"/>
              </a:lnTo>
              <a:lnTo>
                <a:pt x="402" y="659"/>
              </a:lnTo>
              <a:lnTo>
                <a:pt x="410" y="670"/>
              </a:lnTo>
              <a:lnTo>
                <a:pt x="417" y="682"/>
              </a:lnTo>
              <a:lnTo>
                <a:pt x="424" y="695"/>
              </a:lnTo>
              <a:lnTo>
                <a:pt x="430" y="708"/>
              </a:lnTo>
              <a:lnTo>
                <a:pt x="437" y="720"/>
              </a:lnTo>
              <a:lnTo>
                <a:pt x="442" y="732"/>
              </a:lnTo>
              <a:lnTo>
                <a:pt x="446" y="744"/>
              </a:lnTo>
              <a:lnTo>
                <a:pt x="448" y="768"/>
              </a:lnTo>
              <a:lnTo>
                <a:pt x="446" y="778"/>
              </a:lnTo>
              <a:lnTo>
                <a:pt x="445" y="782"/>
              </a:lnTo>
              <a:lnTo>
                <a:pt x="442" y="787"/>
              </a:lnTo>
              <a:lnTo>
                <a:pt x="435" y="794"/>
              </a:lnTo>
              <a:lnTo>
                <a:pt x="425" y="801"/>
              </a:lnTo>
              <a:lnTo>
                <a:pt x="404" y="804"/>
              </a:lnTo>
              <a:lnTo>
                <a:pt x="386" y="794"/>
              </a:lnTo>
              <a:lnTo>
                <a:pt x="378" y="784"/>
              </a:lnTo>
              <a:lnTo>
                <a:pt x="371" y="774"/>
              </a:lnTo>
              <a:lnTo>
                <a:pt x="365" y="762"/>
              </a:lnTo>
              <a:lnTo>
                <a:pt x="358" y="750"/>
              </a:lnTo>
              <a:lnTo>
                <a:pt x="353" y="738"/>
              </a:lnTo>
              <a:lnTo>
                <a:pt x="347" y="726"/>
              </a:lnTo>
              <a:lnTo>
                <a:pt x="340" y="714"/>
              </a:lnTo>
              <a:lnTo>
                <a:pt x="335" y="704"/>
              </a:lnTo>
              <a:lnTo>
                <a:pt x="324" y="692"/>
              </a:lnTo>
              <a:lnTo>
                <a:pt x="312" y="691"/>
              </a:lnTo>
              <a:lnTo>
                <a:pt x="306" y="697"/>
              </a:lnTo>
              <a:lnTo>
                <a:pt x="306" y="708"/>
              </a:lnTo>
              <a:lnTo>
                <a:pt x="308" y="723"/>
              </a:lnTo>
              <a:lnTo>
                <a:pt x="310" y="732"/>
              </a:lnTo>
              <a:lnTo>
                <a:pt x="313" y="742"/>
              </a:lnTo>
              <a:lnTo>
                <a:pt x="316" y="753"/>
              </a:lnTo>
              <a:lnTo>
                <a:pt x="320" y="764"/>
              </a:lnTo>
              <a:lnTo>
                <a:pt x="324" y="777"/>
              </a:lnTo>
              <a:lnTo>
                <a:pt x="329" y="789"/>
              </a:lnTo>
              <a:lnTo>
                <a:pt x="330" y="794"/>
              </a:lnTo>
              <a:lnTo>
                <a:pt x="334" y="801"/>
              </a:lnTo>
              <a:lnTo>
                <a:pt x="336" y="808"/>
              </a:lnTo>
              <a:lnTo>
                <a:pt x="338" y="814"/>
              </a:lnTo>
              <a:lnTo>
                <a:pt x="340" y="821"/>
              </a:lnTo>
              <a:lnTo>
                <a:pt x="343" y="828"/>
              </a:lnTo>
              <a:lnTo>
                <a:pt x="345" y="834"/>
              </a:lnTo>
              <a:lnTo>
                <a:pt x="347" y="840"/>
              </a:lnTo>
              <a:lnTo>
                <a:pt x="351" y="854"/>
              </a:lnTo>
              <a:lnTo>
                <a:pt x="355" y="861"/>
              </a:lnTo>
              <a:lnTo>
                <a:pt x="357" y="866"/>
              </a:lnTo>
              <a:lnTo>
                <a:pt x="358" y="873"/>
              </a:lnTo>
              <a:lnTo>
                <a:pt x="360" y="880"/>
              </a:lnTo>
              <a:lnTo>
                <a:pt x="365" y="892"/>
              </a:lnTo>
              <a:lnTo>
                <a:pt x="368" y="904"/>
              </a:lnTo>
              <a:lnTo>
                <a:pt x="370" y="916"/>
              </a:lnTo>
              <a:lnTo>
                <a:pt x="375" y="937"/>
              </a:lnTo>
              <a:lnTo>
                <a:pt x="376" y="956"/>
              </a:lnTo>
              <a:lnTo>
                <a:pt x="374" y="972"/>
              </a:lnTo>
              <a:lnTo>
                <a:pt x="366" y="982"/>
              </a:lnTo>
              <a:lnTo>
                <a:pt x="355" y="987"/>
              </a:lnTo>
              <a:lnTo>
                <a:pt x="330" y="984"/>
              </a:lnTo>
              <a:lnTo>
                <a:pt x="313" y="968"/>
              </a:lnTo>
              <a:lnTo>
                <a:pt x="305" y="957"/>
              </a:lnTo>
              <a:lnTo>
                <a:pt x="298" y="944"/>
              </a:lnTo>
              <a:lnTo>
                <a:pt x="294" y="928"/>
              </a:lnTo>
              <a:lnTo>
                <a:pt x="292" y="921"/>
              </a:lnTo>
              <a:lnTo>
                <a:pt x="288" y="913"/>
              </a:lnTo>
              <a:lnTo>
                <a:pt x="287" y="905"/>
              </a:lnTo>
              <a:lnTo>
                <a:pt x="285" y="896"/>
              </a:lnTo>
              <a:lnTo>
                <a:pt x="283" y="888"/>
              </a:lnTo>
              <a:lnTo>
                <a:pt x="282" y="880"/>
              </a:lnTo>
              <a:lnTo>
                <a:pt x="275" y="849"/>
              </a:lnTo>
              <a:lnTo>
                <a:pt x="274" y="841"/>
              </a:lnTo>
              <a:lnTo>
                <a:pt x="273" y="834"/>
              </a:lnTo>
              <a:lnTo>
                <a:pt x="271" y="828"/>
              </a:lnTo>
              <a:lnTo>
                <a:pt x="269" y="822"/>
              </a:lnTo>
              <a:lnTo>
                <a:pt x="266" y="811"/>
              </a:lnTo>
              <a:lnTo>
                <a:pt x="263" y="803"/>
              </a:lnTo>
              <a:lnTo>
                <a:pt x="257" y="801"/>
              </a:lnTo>
              <a:lnTo>
                <a:pt x="257" y="806"/>
              </a:lnTo>
              <a:lnTo>
                <a:pt x="257" y="816"/>
              </a:lnTo>
              <a:lnTo>
                <a:pt x="261" y="847"/>
              </a:lnTo>
              <a:lnTo>
                <a:pt x="264" y="886"/>
              </a:lnTo>
              <a:lnTo>
                <a:pt x="265" y="928"/>
              </a:lnTo>
              <a:lnTo>
                <a:pt x="264" y="968"/>
              </a:lnTo>
              <a:lnTo>
                <a:pt x="262" y="986"/>
              </a:lnTo>
              <a:lnTo>
                <a:pt x="256" y="1002"/>
              </a:lnTo>
              <a:lnTo>
                <a:pt x="253" y="1008"/>
              </a:lnTo>
              <a:lnTo>
                <a:pt x="249" y="1014"/>
              </a:lnTo>
              <a:lnTo>
                <a:pt x="242" y="1023"/>
              </a:lnTo>
              <a:lnTo>
                <a:pt x="232" y="1028"/>
              </a:lnTo>
              <a:lnTo>
                <a:pt x="223" y="1034"/>
              </a:lnTo>
              <a:lnTo>
                <a:pt x="206" y="1038"/>
              </a:lnTo>
              <a:lnTo>
                <a:pt x="183" y="1033"/>
              </a:lnTo>
              <a:lnTo>
                <a:pt x="175" y="1025"/>
              </a:lnTo>
              <a:lnTo>
                <a:pt x="171" y="1015"/>
              </a:lnTo>
              <a:lnTo>
                <a:pt x="170" y="1003"/>
              </a:lnTo>
              <a:lnTo>
                <a:pt x="172" y="989"/>
              </a:lnTo>
              <a:lnTo>
                <a:pt x="174" y="982"/>
              </a:lnTo>
              <a:lnTo>
                <a:pt x="175" y="976"/>
              </a:lnTo>
              <a:lnTo>
                <a:pt x="181" y="962"/>
              </a:lnTo>
              <a:lnTo>
                <a:pt x="183" y="956"/>
              </a:lnTo>
              <a:lnTo>
                <a:pt x="185" y="951"/>
              </a:lnTo>
              <a:lnTo>
                <a:pt x="190" y="939"/>
              </a:lnTo>
              <a:lnTo>
                <a:pt x="192" y="923"/>
              </a:lnTo>
              <a:lnTo>
                <a:pt x="188" y="920"/>
              </a:lnTo>
              <a:lnTo>
                <a:pt x="182" y="920"/>
              </a:lnTo>
              <a:lnTo>
                <a:pt x="154" y="923"/>
              </a:lnTo>
              <a:lnTo>
                <a:pt x="118" y="925"/>
              </a:lnTo>
              <a:lnTo>
                <a:pt x="91" y="918"/>
              </a:lnTo>
              <a:lnTo>
                <a:pt x="89" y="914"/>
              </a:lnTo>
              <a:lnTo>
                <a:pt x="89" y="910"/>
              </a:lnTo>
              <a:lnTo>
                <a:pt x="90" y="903"/>
              </a:lnTo>
              <a:lnTo>
                <a:pt x="95" y="896"/>
              </a:lnTo>
              <a:lnTo>
                <a:pt x="102" y="888"/>
              </a:lnTo>
              <a:lnTo>
                <a:pt x="110" y="882"/>
              </a:lnTo>
              <a:lnTo>
                <a:pt x="118" y="875"/>
              </a:lnTo>
              <a:lnTo>
                <a:pt x="127" y="869"/>
              </a:lnTo>
              <a:lnTo>
                <a:pt x="145" y="859"/>
              </a:lnTo>
              <a:lnTo>
                <a:pt x="162" y="849"/>
              </a:lnTo>
              <a:lnTo>
                <a:pt x="177" y="839"/>
              </a:lnTo>
              <a:lnTo>
                <a:pt x="190" y="830"/>
              </a:lnTo>
              <a:lnTo>
                <a:pt x="195" y="819"/>
              </a:lnTo>
              <a:lnTo>
                <a:pt x="195" y="806"/>
              </a:lnTo>
              <a:lnTo>
                <a:pt x="191" y="802"/>
              </a:lnTo>
              <a:lnTo>
                <a:pt x="184" y="798"/>
              </a:lnTo>
              <a:lnTo>
                <a:pt x="164" y="793"/>
              </a:lnTo>
              <a:lnTo>
                <a:pt x="110" y="792"/>
              </a:lnTo>
              <a:lnTo>
                <a:pt x="60" y="788"/>
              </a:lnTo>
              <a:lnTo>
                <a:pt x="45" y="781"/>
              </a:lnTo>
              <a:lnTo>
                <a:pt x="42" y="774"/>
              </a:lnTo>
              <a:lnTo>
                <a:pt x="42" y="767"/>
              </a:lnTo>
              <a:lnTo>
                <a:pt x="45" y="759"/>
              </a:lnTo>
              <a:lnTo>
                <a:pt x="51" y="751"/>
              </a:lnTo>
              <a:lnTo>
                <a:pt x="58" y="746"/>
              </a:lnTo>
              <a:lnTo>
                <a:pt x="65" y="740"/>
              </a:lnTo>
              <a:lnTo>
                <a:pt x="85" y="731"/>
              </a:lnTo>
              <a:lnTo>
                <a:pt x="108" y="722"/>
              </a:lnTo>
              <a:lnTo>
                <a:pt x="132" y="716"/>
              </a:lnTo>
              <a:lnTo>
                <a:pt x="154" y="707"/>
              </a:lnTo>
              <a:lnTo>
                <a:pt x="187" y="686"/>
              </a:lnTo>
              <a:lnTo>
                <a:pt x="195" y="672"/>
              </a:lnTo>
              <a:lnTo>
                <a:pt x="200" y="659"/>
              </a:lnTo>
              <a:lnTo>
                <a:pt x="200" y="648"/>
              </a:lnTo>
              <a:lnTo>
                <a:pt x="198" y="644"/>
              </a:lnTo>
              <a:lnTo>
                <a:pt x="195" y="639"/>
              </a:lnTo>
              <a:lnTo>
                <a:pt x="187" y="632"/>
              </a:lnTo>
              <a:lnTo>
                <a:pt x="176" y="628"/>
              </a:lnTo>
              <a:lnTo>
                <a:pt x="144" y="629"/>
              </a:lnTo>
              <a:lnTo>
                <a:pt x="112" y="642"/>
              </a:lnTo>
              <a:lnTo>
                <a:pt x="99" y="650"/>
              </a:lnTo>
              <a:lnTo>
                <a:pt x="86" y="658"/>
              </a:lnTo>
              <a:lnTo>
                <a:pt x="74" y="666"/>
              </a:lnTo>
              <a:lnTo>
                <a:pt x="62" y="670"/>
              </a:lnTo>
              <a:lnTo>
                <a:pt x="31" y="673"/>
              </a:lnTo>
              <a:lnTo>
                <a:pt x="14" y="668"/>
              </a:lnTo>
              <a:lnTo>
                <a:pt x="4" y="655"/>
              </a:lnTo>
              <a:lnTo>
                <a:pt x="0" y="637"/>
              </a:lnTo>
              <a:lnTo>
                <a:pt x="0" y="617"/>
              </a:lnTo>
              <a:lnTo>
                <a:pt x="1" y="606"/>
              </a:lnTo>
              <a:lnTo>
                <a:pt x="4" y="596"/>
              </a:lnTo>
              <a:lnTo>
                <a:pt x="9" y="586"/>
              </a:lnTo>
              <a:lnTo>
                <a:pt x="13" y="576"/>
              </a:lnTo>
              <a:lnTo>
                <a:pt x="20" y="568"/>
              </a:lnTo>
              <a:lnTo>
                <a:pt x="28" y="560"/>
              </a:lnTo>
              <a:lnTo>
                <a:pt x="37" y="555"/>
              </a:lnTo>
              <a:lnTo>
                <a:pt x="47" y="550"/>
              </a:lnTo>
              <a:lnTo>
                <a:pt x="71" y="544"/>
              </a:lnTo>
              <a:lnTo>
                <a:pt x="99" y="540"/>
              </a:lnTo>
              <a:lnTo>
                <a:pt x="157" y="534"/>
              </a:lnTo>
              <a:lnTo>
                <a:pt x="205" y="525"/>
              </a:lnTo>
              <a:lnTo>
                <a:pt x="220" y="516"/>
              </a:lnTo>
              <a:lnTo>
                <a:pt x="224" y="504"/>
              </a:lnTo>
              <a:lnTo>
                <a:pt x="223" y="497"/>
              </a:lnTo>
              <a:lnTo>
                <a:pt x="218" y="494"/>
              </a:lnTo>
              <a:lnTo>
                <a:pt x="204" y="492"/>
              </a:lnTo>
              <a:lnTo>
                <a:pt x="160" y="498"/>
              </a:lnTo>
              <a:lnTo>
                <a:pt x="135" y="503"/>
              </a:lnTo>
              <a:lnTo>
                <a:pt x="112" y="505"/>
              </a:lnTo>
              <a:lnTo>
                <a:pt x="94" y="503"/>
              </a:lnTo>
              <a:lnTo>
                <a:pt x="82" y="492"/>
              </a:lnTo>
              <a:lnTo>
                <a:pt x="80" y="483"/>
              </a:lnTo>
              <a:lnTo>
                <a:pt x="80" y="471"/>
              </a:lnTo>
              <a:lnTo>
                <a:pt x="82" y="457"/>
              </a:lnTo>
              <a:lnTo>
                <a:pt x="84" y="450"/>
              </a:lnTo>
              <a:lnTo>
                <a:pt x="86" y="442"/>
              </a:lnTo>
              <a:lnTo>
                <a:pt x="89" y="433"/>
              </a:lnTo>
              <a:lnTo>
                <a:pt x="92" y="424"/>
              </a:lnTo>
              <a:lnTo>
                <a:pt x="95" y="415"/>
              </a:lnTo>
              <a:lnTo>
                <a:pt x="100" y="406"/>
              </a:lnTo>
              <a:lnTo>
                <a:pt x="103" y="397"/>
              </a:lnTo>
              <a:lnTo>
                <a:pt x="108" y="388"/>
              </a:lnTo>
              <a:lnTo>
                <a:pt x="113" y="379"/>
              </a:lnTo>
              <a:lnTo>
                <a:pt x="118" y="369"/>
              </a:lnTo>
              <a:lnTo>
                <a:pt x="124" y="360"/>
              </a:lnTo>
              <a:lnTo>
                <a:pt x="130" y="351"/>
              </a:lnTo>
              <a:lnTo>
                <a:pt x="135" y="342"/>
              </a:lnTo>
              <a:lnTo>
                <a:pt x="142" y="333"/>
              </a:lnTo>
              <a:lnTo>
                <a:pt x="149" y="325"/>
              </a:lnTo>
              <a:lnTo>
                <a:pt x="154" y="318"/>
              </a:lnTo>
              <a:lnTo>
                <a:pt x="161" y="310"/>
              </a:lnTo>
              <a:lnTo>
                <a:pt x="169" y="303"/>
              </a:lnTo>
              <a:lnTo>
                <a:pt x="175" y="297"/>
              </a:lnTo>
              <a:lnTo>
                <a:pt x="183" y="291"/>
              </a:lnTo>
              <a:lnTo>
                <a:pt x="197" y="281"/>
              </a:lnTo>
              <a:lnTo>
                <a:pt x="213" y="273"/>
              </a:lnTo>
              <a:lnTo>
                <a:pt x="227" y="270"/>
              </a:lnTo>
              <a:lnTo>
                <a:pt x="255" y="263"/>
              </a:lnTo>
              <a:lnTo>
                <a:pt x="279" y="252"/>
              </a:lnTo>
              <a:lnTo>
                <a:pt x="299" y="238"/>
              </a:lnTo>
              <a:lnTo>
                <a:pt x="308" y="230"/>
              </a:lnTo>
              <a:lnTo>
                <a:pt x="315" y="221"/>
              </a:lnTo>
              <a:lnTo>
                <a:pt x="322" y="214"/>
              </a:lnTo>
              <a:lnTo>
                <a:pt x="327" y="206"/>
              </a:lnTo>
              <a:lnTo>
                <a:pt x="336" y="194"/>
              </a:lnTo>
              <a:lnTo>
                <a:pt x="340" y="184"/>
              </a:lnTo>
              <a:lnTo>
                <a:pt x="343" y="180"/>
              </a:lnTo>
              <a:lnTo>
                <a:pt x="308" y="330"/>
              </a:lnTo>
              <a:lnTo>
                <a:pt x="125" y="453"/>
              </a:lnTo>
              <a:lnTo>
                <a:pt x="300" y="378"/>
              </a:lnTo>
              <a:lnTo>
                <a:pt x="257" y="557"/>
              </a:lnTo>
              <a:lnTo>
                <a:pt x="53" y="603"/>
              </a:lnTo>
              <a:lnTo>
                <a:pt x="252" y="594"/>
              </a:lnTo>
              <a:lnTo>
                <a:pt x="228" y="712"/>
              </a:lnTo>
              <a:lnTo>
                <a:pt x="86" y="762"/>
              </a:lnTo>
              <a:lnTo>
                <a:pt x="222" y="744"/>
              </a:lnTo>
              <a:lnTo>
                <a:pt x="210" y="843"/>
              </a:lnTo>
              <a:lnTo>
                <a:pt x="137" y="897"/>
              </a:lnTo>
              <a:lnTo>
                <a:pt x="216" y="869"/>
              </a:lnTo>
              <a:lnTo>
                <a:pt x="220" y="1002"/>
              </a:lnTo>
              <a:lnTo>
                <a:pt x="234" y="833"/>
              </a:lnTo>
              <a:lnTo>
                <a:pt x="254" y="706"/>
              </a:lnTo>
              <a:lnTo>
                <a:pt x="333" y="944"/>
              </a:lnTo>
              <a:lnTo>
                <a:pt x="268" y="659"/>
              </a:lnTo>
              <a:lnTo>
                <a:pt x="292" y="564"/>
              </a:lnTo>
              <a:lnTo>
                <a:pt x="405" y="762"/>
              </a:lnTo>
              <a:lnTo>
                <a:pt x="306" y="521"/>
              </a:lnTo>
              <a:lnTo>
                <a:pt x="338" y="379"/>
              </a:lnTo>
              <a:lnTo>
                <a:pt x="466" y="522"/>
              </a:lnTo>
              <a:lnTo>
                <a:pt x="347" y="335"/>
              </a:lnTo>
              <a:lnTo>
                <a:pt x="348" y="317"/>
              </a:lnTo>
              <a:lnTo>
                <a:pt x="351" y="296"/>
              </a:lnTo>
              <a:lnTo>
                <a:pt x="355" y="271"/>
              </a:lnTo>
              <a:lnTo>
                <a:pt x="358" y="243"/>
              </a:lnTo>
              <a:lnTo>
                <a:pt x="364" y="216"/>
              </a:lnTo>
              <a:lnTo>
                <a:pt x="365" y="209"/>
              </a:lnTo>
              <a:lnTo>
                <a:pt x="366" y="202"/>
              </a:lnTo>
              <a:lnTo>
                <a:pt x="368" y="196"/>
              </a:lnTo>
              <a:lnTo>
                <a:pt x="369" y="190"/>
              </a:lnTo>
              <a:lnTo>
                <a:pt x="370" y="184"/>
              </a:lnTo>
              <a:lnTo>
                <a:pt x="373" y="178"/>
              </a:lnTo>
              <a:lnTo>
                <a:pt x="376" y="168"/>
              </a:lnTo>
              <a:lnTo>
                <a:pt x="380" y="158"/>
              </a:lnTo>
              <a:lnTo>
                <a:pt x="382" y="153"/>
              </a:lnTo>
              <a:lnTo>
                <a:pt x="386" y="147"/>
              </a:lnTo>
              <a:lnTo>
                <a:pt x="389" y="140"/>
              </a:lnTo>
              <a:lnTo>
                <a:pt x="392" y="135"/>
              </a:lnTo>
              <a:lnTo>
                <a:pt x="397" y="127"/>
              </a:lnTo>
              <a:lnTo>
                <a:pt x="401" y="122"/>
              </a:lnTo>
              <a:lnTo>
                <a:pt x="406" y="114"/>
              </a:lnTo>
              <a:lnTo>
                <a:pt x="410" y="107"/>
              </a:lnTo>
              <a:lnTo>
                <a:pt x="416" y="100"/>
              </a:lnTo>
              <a:lnTo>
                <a:pt x="420" y="93"/>
              </a:lnTo>
              <a:lnTo>
                <a:pt x="426" y="86"/>
              </a:lnTo>
              <a:lnTo>
                <a:pt x="430" y="79"/>
              </a:lnTo>
              <a:lnTo>
                <a:pt x="436" y="72"/>
              </a:lnTo>
              <a:lnTo>
                <a:pt x="440" y="65"/>
              </a:lnTo>
              <a:lnTo>
                <a:pt x="451" y="52"/>
              </a:lnTo>
              <a:lnTo>
                <a:pt x="456" y="45"/>
              </a:lnTo>
              <a:lnTo>
                <a:pt x="460" y="40"/>
              </a:lnTo>
              <a:lnTo>
                <a:pt x="469" y="28"/>
              </a:lnTo>
              <a:lnTo>
                <a:pt x="477" y="18"/>
              </a:lnTo>
              <a:lnTo>
                <a:pt x="483" y="11"/>
              </a:lnTo>
              <a:lnTo>
                <a:pt x="488" y="4"/>
              </a:lnTo>
              <a:lnTo>
                <a:pt x="492" y="0"/>
              </a:lnTo>
              <a:lnTo>
                <a:pt x="494" y="134"/>
              </a:lnTo>
              <a:lnTo>
                <a:pt x="486" y="132"/>
              </a:lnTo>
              <a:lnTo>
                <a:pt x="458" y="139"/>
              </a:lnTo>
              <a:lnTo>
                <a:pt x="427" y="156"/>
              </a:lnTo>
              <a:close/>
            </a:path>
          </a:pathLst>
        </a:custGeom>
        <a:solidFill>
          <a:srgbClr val="B0C2B0"/>
        </a:solidFill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9525</xdr:rowOff>
    </xdr:from>
    <xdr:to>
      <xdr:col>5</xdr:col>
      <xdr:colOff>0</xdr:colOff>
      <xdr:row>13</xdr:row>
      <xdr:rowOff>342900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3038475" y="2390775"/>
          <a:ext cx="2047875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1009650</xdr:colOff>
      <xdr:row>14</xdr:row>
      <xdr:rowOff>0</xdr:rowOff>
    </xdr:to>
    <xdr:sp macro="" textlink="">
      <xdr:nvSpPr>
        <xdr:cNvPr id="9231" name="Line 3"/>
        <xdr:cNvSpPr>
          <a:spLocks noChangeShapeType="1"/>
        </xdr:cNvSpPr>
      </xdr:nvSpPr>
      <xdr:spPr bwMode="auto">
        <a:xfrm flipH="1">
          <a:off x="3038475" y="2390775"/>
          <a:ext cx="20383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rchase%20Order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>
        <row r="40">
          <cell r="E40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RowColHeaders="0" view="pageBreakPreview" zoomScale="60" zoomScaleNormal="100" workbookViewId="0">
      <selection activeCell="E12" sqref="E12"/>
    </sheetView>
  </sheetViews>
  <sheetFormatPr defaultRowHeight="12.75"/>
  <cols>
    <col min="5" max="5" width="59" customWidth="1"/>
  </cols>
  <sheetData>
    <row r="1" spans="1:10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>
      <c r="A7" s="135"/>
      <c r="B7" s="135"/>
      <c r="C7" s="180"/>
      <c r="D7" s="180"/>
      <c r="E7" s="181" t="s">
        <v>40</v>
      </c>
      <c r="F7" s="180"/>
      <c r="G7" s="135"/>
      <c r="H7" s="135"/>
      <c r="I7" s="135"/>
      <c r="J7" s="135"/>
    </row>
    <row r="8" spans="1:10" ht="18">
      <c r="A8" s="135"/>
      <c r="B8" s="135"/>
      <c r="C8" s="180"/>
      <c r="D8" s="182"/>
      <c r="E8" s="180"/>
      <c r="F8" s="180"/>
      <c r="G8" s="135"/>
      <c r="H8" s="135"/>
      <c r="I8" s="135"/>
      <c r="J8" s="135"/>
    </row>
    <row r="9" spans="1:10" ht="15.75">
      <c r="A9" s="135"/>
      <c r="B9" s="135"/>
      <c r="C9" s="180"/>
      <c r="D9" s="180"/>
      <c r="E9" s="183" t="s">
        <v>212</v>
      </c>
      <c r="F9" s="180"/>
      <c r="G9" s="135"/>
      <c r="H9" s="135"/>
      <c r="I9" s="135"/>
      <c r="J9" s="135"/>
    </row>
    <row r="10" spans="1:10" ht="15">
      <c r="A10" s="135"/>
      <c r="B10" s="135"/>
      <c r="C10" s="180"/>
      <c r="D10" s="184"/>
      <c r="E10" s="180"/>
      <c r="F10" s="180"/>
      <c r="G10" s="135"/>
      <c r="H10" s="135"/>
      <c r="I10" s="135"/>
      <c r="J10" s="135"/>
    </row>
    <row r="11" spans="1:10" ht="15.75" thickBot="1">
      <c r="A11" s="135"/>
      <c r="B11" s="135"/>
      <c r="C11" s="180"/>
      <c r="D11" s="184"/>
      <c r="E11" s="185"/>
      <c r="F11" s="180"/>
      <c r="G11" s="135"/>
      <c r="H11" s="135"/>
      <c r="I11" s="135"/>
      <c r="J11" s="135"/>
    </row>
    <row r="12" spans="1:10" ht="21.75" customHeight="1">
      <c r="A12" s="135"/>
      <c r="B12" s="135"/>
      <c r="C12" s="180"/>
      <c r="D12" s="186" t="s">
        <v>213</v>
      </c>
      <c r="E12" s="189"/>
      <c r="F12" s="187"/>
      <c r="G12" s="135"/>
      <c r="H12" s="135"/>
      <c r="I12" s="135"/>
      <c r="J12" s="135"/>
    </row>
    <row r="13" spans="1:10" ht="21.75" customHeight="1">
      <c r="A13" s="135"/>
      <c r="B13" s="135"/>
      <c r="C13" s="180"/>
      <c r="D13" s="186" t="s">
        <v>19</v>
      </c>
      <c r="E13" s="190"/>
      <c r="F13" s="187"/>
      <c r="G13" s="135"/>
      <c r="H13" s="135"/>
      <c r="I13" s="135"/>
      <c r="J13" s="135"/>
    </row>
    <row r="14" spans="1:10" ht="21.75" customHeight="1" thickBot="1">
      <c r="A14" s="135"/>
      <c r="B14" s="135"/>
      <c r="C14" s="180"/>
      <c r="D14" s="188" t="s">
        <v>211</v>
      </c>
      <c r="E14" s="191"/>
      <c r="F14" s="187"/>
      <c r="G14" s="135"/>
      <c r="H14" s="135"/>
      <c r="I14" s="135"/>
      <c r="J14" s="135"/>
    </row>
    <row r="15" spans="1:10">
      <c r="A15" s="135"/>
      <c r="B15" s="135"/>
      <c r="C15" s="180"/>
      <c r="D15" s="180"/>
      <c r="E15" s="192" t="s">
        <v>214</v>
      </c>
      <c r="F15" s="180"/>
      <c r="G15" s="135"/>
      <c r="H15" s="135"/>
      <c r="I15" s="135"/>
      <c r="J15" s="135"/>
    </row>
    <row r="16" spans="1:10">
      <c r="A16" s="135"/>
      <c r="B16" s="135"/>
      <c r="C16" s="180"/>
      <c r="D16" s="180"/>
      <c r="E16" s="180"/>
      <c r="F16" s="180"/>
      <c r="G16" s="135"/>
      <c r="H16" s="135"/>
      <c r="I16" s="135"/>
      <c r="J16" s="135"/>
    </row>
    <row r="17" spans="1:10">
      <c r="A17" s="135"/>
      <c r="B17" s="135"/>
      <c r="C17" s="135"/>
      <c r="D17" s="135"/>
      <c r="E17" s="136"/>
      <c r="F17" s="135"/>
      <c r="G17" s="135"/>
      <c r="H17" s="135"/>
      <c r="I17" s="135"/>
      <c r="J17" s="135"/>
    </row>
    <row r="18" spans="1:10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>
      <c r="A19" s="135"/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>
      <c r="A20" s="135"/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>
      <c r="A21" s="135"/>
      <c r="B21" s="135"/>
      <c r="C21" s="135"/>
      <c r="D21" s="135"/>
      <c r="E21" s="135"/>
      <c r="F21" s="135"/>
      <c r="G21" s="135"/>
      <c r="H21" s="135"/>
      <c r="I21" s="135"/>
      <c r="J21" s="135"/>
    </row>
    <row r="22" spans="1:10">
      <c r="A22" s="135"/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>
      <c r="A23" s="135"/>
      <c r="B23" s="135"/>
      <c r="C23" s="135"/>
      <c r="D23" s="135"/>
      <c r="E23" s="135"/>
      <c r="F23" s="135"/>
      <c r="G23" s="135"/>
      <c r="H23" s="135"/>
      <c r="I23" s="135"/>
      <c r="J23" s="135"/>
    </row>
    <row r="24" spans="1:10">
      <c r="A24" s="135"/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6" spans="1:10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>
      <c r="A27" s="135"/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>
      <c r="A30" s="135"/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51.7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</row>
  </sheetData>
  <sheetProtection password="CC70" sheet="1" objects="1" scenarios="1" selectLockedCells="1"/>
  <phoneticPr fontId="0" type="noConversion"/>
  <pageMargins left="0.25" right="0.25" top="0.75" bottom="0.75" header="0.3" footer="0.3"/>
  <pageSetup scale="7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4"/>
  <sheetViews>
    <sheetView showGridLines="0" showRowColHeaders="0" tabSelected="1" zoomScaleNormal="100" workbookViewId="0">
      <pane ySplit="6" topLeftCell="A7" activePane="bottomLeft" state="frozen"/>
      <selection pane="bottomLeft" activeCell="B64" sqref="B64"/>
    </sheetView>
  </sheetViews>
  <sheetFormatPr defaultRowHeight="15.75"/>
  <cols>
    <col min="1" max="1" width="121.42578125" customWidth="1"/>
    <col min="2" max="2" width="8.140625" style="34" customWidth="1"/>
    <col min="3" max="3" width="7.85546875" style="35" customWidth="1"/>
    <col min="4" max="4" width="6.140625" style="12" hidden="1" customWidth="1"/>
    <col min="5" max="5" width="4.5703125" style="28" hidden="1" customWidth="1"/>
    <col min="6" max="6" width="6.5703125" style="11" hidden="1" customWidth="1"/>
    <col min="7" max="8" width="9.140625" style="11"/>
  </cols>
  <sheetData>
    <row r="1" spans="1:8" s="17" customFormat="1" ht="18">
      <c r="A1" s="14" t="s">
        <v>87</v>
      </c>
      <c r="B1" s="32"/>
      <c r="C1" s="33"/>
      <c r="D1" s="16"/>
      <c r="E1" s="30"/>
      <c r="F1" s="15"/>
      <c r="G1" s="15"/>
      <c r="H1" s="15"/>
    </row>
    <row r="2" spans="1:8" s="19" customFormat="1">
      <c r="A2" s="123" t="str">
        <f>Start!D12&amp;" "&amp;Start!E12</f>
        <v xml:space="preserve">Client Name: </v>
      </c>
      <c r="B2" s="166"/>
      <c r="C2" s="33"/>
      <c r="D2" s="16"/>
      <c r="E2" s="31"/>
      <c r="F2" s="18"/>
      <c r="G2" s="18"/>
      <c r="H2" s="18"/>
    </row>
    <row r="3" spans="1:8" s="19" customFormat="1">
      <c r="A3" s="123" t="str">
        <f>Start!D13&amp;" "&amp;Start!E13</f>
        <v xml:space="preserve">Project Name: </v>
      </c>
      <c r="B3" s="32"/>
      <c r="C3" s="33"/>
      <c r="D3" s="16"/>
      <c r="E3" s="31"/>
      <c r="F3" s="18"/>
      <c r="G3" s="18"/>
      <c r="H3" s="18"/>
    </row>
    <row r="4" spans="1:8" s="17" customFormat="1">
      <c r="A4" s="123" t="str">
        <f>Start!D14&amp;" "&amp;Start!E14</f>
        <v xml:space="preserve">Date (mm/dd/yy): </v>
      </c>
      <c r="B4" s="32"/>
      <c r="C4" s="33"/>
      <c r="D4" s="16"/>
      <c r="E4" s="30"/>
      <c r="F4" s="15"/>
      <c r="G4" s="15"/>
      <c r="H4" s="15"/>
    </row>
    <row r="5" spans="1:8" s="17" customFormat="1" ht="16.5" thickBot="1">
      <c r="A5" s="39" t="s">
        <v>41</v>
      </c>
      <c r="B5" s="40"/>
      <c r="C5" s="41"/>
      <c r="D5" s="16"/>
      <c r="E5" s="30"/>
      <c r="F5" s="15"/>
      <c r="G5" s="15"/>
      <c r="H5" s="15"/>
    </row>
    <row r="6" spans="1:8" ht="33" thickTop="1" thickBot="1">
      <c r="A6" s="43" t="s">
        <v>20</v>
      </c>
      <c r="B6" s="44" t="s">
        <v>17</v>
      </c>
      <c r="C6" s="45" t="s">
        <v>15</v>
      </c>
    </row>
    <row r="7" spans="1:8" ht="21" customHeight="1" thickTop="1">
      <c r="A7" s="142" t="s">
        <v>108</v>
      </c>
    </row>
    <row r="8" spans="1:8" ht="23.25" customHeight="1">
      <c r="A8" s="157" t="s">
        <v>43</v>
      </c>
      <c r="B8" s="36"/>
      <c r="C8" s="35" t="str">
        <f>IF(E8=1, D8," ")</f>
        <v xml:space="preserve"> </v>
      </c>
      <c r="D8" s="12" t="s">
        <v>24</v>
      </c>
      <c r="E8" s="28">
        <v>0</v>
      </c>
      <c r="F8" s="11">
        <f>IF(C8="E",14,IF(C8="H",9, IF(C8="M",5,IF(C8="L",2,0))))</f>
        <v>0</v>
      </c>
    </row>
    <row r="9" spans="1:8" ht="23.25" customHeight="1">
      <c r="A9" s="157" t="s">
        <v>109</v>
      </c>
      <c r="B9" s="36"/>
      <c r="C9" s="35" t="str">
        <f>IF(E9=1, D9," ")</f>
        <v xml:space="preserve"> </v>
      </c>
      <c r="D9" s="12" t="s">
        <v>24</v>
      </c>
      <c r="E9" s="28">
        <v>4</v>
      </c>
      <c r="F9" s="11">
        <f>IF(C9="E",14,IF(C9="H",9, IF(C9="M",5,IF(C9="L",2,0))))</f>
        <v>0</v>
      </c>
    </row>
    <row r="10" spans="1:8" ht="25.5" customHeight="1">
      <c r="A10" s="157" t="s">
        <v>110</v>
      </c>
      <c r="C10" s="35" t="str">
        <f>IF(E9=2, D10," ")</f>
        <v xml:space="preserve"> </v>
      </c>
      <c r="D10" s="12" t="s">
        <v>25</v>
      </c>
      <c r="F10" s="11">
        <f>IF(C10="E",14,IF(C10="H",9, IF(C10="M",5,IF(C10="L",2,0))))</f>
        <v>0</v>
      </c>
    </row>
    <row r="11" spans="1:8" ht="19.5" customHeight="1">
      <c r="A11" s="168" t="s">
        <v>47</v>
      </c>
    </row>
    <row r="12" spans="1:8" ht="16.5" customHeight="1">
      <c r="A12" s="168" t="s">
        <v>112</v>
      </c>
    </row>
    <row r="13" spans="1:8" ht="15.75" customHeight="1">
      <c r="A13" s="168" t="s">
        <v>46</v>
      </c>
    </row>
    <row r="14" spans="1:8" ht="24" customHeight="1">
      <c r="A14" s="157" t="s">
        <v>111</v>
      </c>
      <c r="C14" s="37" t="str">
        <f>IF(E9=3, D14," ")</f>
        <v xml:space="preserve"> </v>
      </c>
      <c r="D14" s="12" t="s">
        <v>32</v>
      </c>
      <c r="F14" s="11">
        <f>IF(C14="E",14,IF(C14="H",9, IF(C14="M",5,IF(C14="L",2,0))))</f>
        <v>0</v>
      </c>
    </row>
    <row r="15" spans="1:8" ht="16.5" customHeight="1">
      <c r="A15" s="168" t="s">
        <v>113</v>
      </c>
    </row>
    <row r="16" spans="1:8" ht="16.5" customHeight="1">
      <c r="A16" s="168" t="s">
        <v>44</v>
      </c>
    </row>
    <row r="17" spans="1:6" ht="16.5" customHeight="1">
      <c r="A17" s="168" t="s">
        <v>48</v>
      </c>
    </row>
    <row r="18" spans="1:6" ht="22.5" customHeight="1">
      <c r="A18" s="143" t="s">
        <v>49</v>
      </c>
    </row>
    <row r="19" spans="1:6" ht="24" customHeight="1">
      <c r="A19" s="157" t="s">
        <v>50</v>
      </c>
      <c r="C19" s="35" t="str">
        <f>IF(E19=1, D19," ")</f>
        <v>L</v>
      </c>
      <c r="D19" s="12" t="s">
        <v>24</v>
      </c>
      <c r="E19" s="28">
        <v>1</v>
      </c>
      <c r="F19" s="11">
        <f>IF(C19="E",14,IF(C19="H",9, IF(C19="M",5,IF(C19="L",2,0))))</f>
        <v>2</v>
      </c>
    </row>
    <row r="20" spans="1:6" ht="23.25" customHeight="1">
      <c r="A20" s="157" t="s">
        <v>51</v>
      </c>
      <c r="C20" s="35" t="str">
        <f>IF(E19=2, D20," ")</f>
        <v xml:space="preserve"> </v>
      </c>
      <c r="D20" s="12" t="s">
        <v>25</v>
      </c>
      <c r="F20" s="11">
        <f>IF(C20="E",14,IF(C20="H",9, IF(C20="M",5,IF(C20="L",2,0))))</f>
        <v>0</v>
      </c>
    </row>
    <row r="21" spans="1:6" ht="18" customHeight="1">
      <c r="A21" s="168" t="s">
        <v>52</v>
      </c>
    </row>
    <row r="22" spans="1:6" ht="18" customHeight="1">
      <c r="A22" s="168" t="s">
        <v>84</v>
      </c>
    </row>
    <row r="23" spans="1:6" ht="24.75" customHeight="1">
      <c r="A23" s="157" t="s">
        <v>53</v>
      </c>
      <c r="C23" s="37" t="str">
        <f>IF(E19=3, D23," ")</f>
        <v xml:space="preserve"> </v>
      </c>
      <c r="D23" s="12" t="s">
        <v>32</v>
      </c>
      <c r="F23" s="11">
        <f>IF(C23="E",14,IF(C23="H",9, IF(C23="M",5,IF(C23="L",2,0))))</f>
        <v>0</v>
      </c>
    </row>
    <row r="24" spans="1:6" ht="16.5" customHeight="1">
      <c r="A24" s="168" t="s">
        <v>45</v>
      </c>
    </row>
    <row r="25" spans="1:6" ht="16.5" customHeight="1">
      <c r="A25" s="168" t="s">
        <v>55</v>
      </c>
    </row>
    <row r="26" spans="1:6" ht="16.5" customHeight="1">
      <c r="A26" s="168" t="s">
        <v>54</v>
      </c>
    </row>
    <row r="27" spans="1:6">
      <c r="A27" s="159"/>
    </row>
    <row r="28" spans="1:6">
      <c r="A28" s="143" t="s">
        <v>56</v>
      </c>
    </row>
    <row r="29" spans="1:6" ht="23.25" customHeight="1">
      <c r="A29" s="157" t="s">
        <v>57</v>
      </c>
      <c r="C29" s="35" t="str">
        <f>IF(E29=1, D29," ")</f>
        <v>L</v>
      </c>
      <c r="D29" s="12" t="s">
        <v>24</v>
      </c>
      <c r="E29" s="28">
        <v>1</v>
      </c>
      <c r="F29" s="11">
        <f>IF(C29="E",14,IF(C29="H",9, IF(C29="M",5,IF(C29="L",2,0))))</f>
        <v>2</v>
      </c>
    </row>
    <row r="30" spans="1:6" ht="22.5" customHeight="1">
      <c r="A30" s="157" t="s">
        <v>58</v>
      </c>
      <c r="C30" s="35" t="str">
        <f>IF(E29=2, D30," ")</f>
        <v xml:space="preserve"> </v>
      </c>
      <c r="D30" s="12" t="s">
        <v>25</v>
      </c>
      <c r="F30" s="11">
        <f>IF(C30="E",14,IF(C30="H",9, IF(C30="M",5,IF(C30="L",2,0))))</f>
        <v>0</v>
      </c>
    </row>
    <row r="31" spans="1:6">
      <c r="A31" s="168" t="s">
        <v>59</v>
      </c>
    </row>
    <row r="32" spans="1:6">
      <c r="A32" s="168" t="s">
        <v>60</v>
      </c>
    </row>
    <row r="33" spans="1:6">
      <c r="A33" s="168" t="s">
        <v>114</v>
      </c>
    </row>
    <row r="34" spans="1:6">
      <c r="A34" s="168" t="s">
        <v>61</v>
      </c>
    </row>
    <row r="35" spans="1:6">
      <c r="A35" s="168"/>
    </row>
    <row r="36" spans="1:6" ht="24.75" customHeight="1">
      <c r="A36" s="157" t="s">
        <v>115</v>
      </c>
      <c r="C36" s="37" t="str">
        <f>IF(E29=3, D36," ")</f>
        <v xml:space="preserve"> </v>
      </c>
      <c r="D36" s="12" t="s">
        <v>32</v>
      </c>
      <c r="F36" s="11">
        <f>IF(C36="E",14,IF(C36="H",9, IF(C36="M",5,IF(C36="L",2,0))))</f>
        <v>0</v>
      </c>
    </row>
    <row r="37" spans="1:6">
      <c r="A37" s="168" t="s">
        <v>62</v>
      </c>
    </row>
    <row r="38" spans="1:6">
      <c r="A38" s="168" t="s">
        <v>60</v>
      </c>
    </row>
    <row r="39" spans="1:6">
      <c r="A39" s="168" t="s">
        <v>63</v>
      </c>
    </row>
    <row r="40" spans="1:6">
      <c r="A40" s="168" t="s">
        <v>61</v>
      </c>
    </row>
    <row r="41" spans="1:6">
      <c r="A41" s="168" t="s">
        <v>64</v>
      </c>
    </row>
    <row r="42" spans="1:6">
      <c r="A42" s="158"/>
    </row>
    <row r="43" spans="1:6">
      <c r="A43" s="143" t="s">
        <v>65</v>
      </c>
      <c r="E43" s="28">
        <v>1</v>
      </c>
    </row>
    <row r="44" spans="1:6" ht="24.75" customHeight="1">
      <c r="A44" s="157" t="s">
        <v>116</v>
      </c>
      <c r="C44" s="35" t="str">
        <f>IF(E44=1, D44," ")</f>
        <v>L</v>
      </c>
      <c r="D44" s="12" t="s">
        <v>24</v>
      </c>
      <c r="E44" s="28">
        <v>1</v>
      </c>
      <c r="F44" s="11">
        <f>IF(C44="E",14,IF(C44="H",9, IF(C44="M",5,IF(C44="L",2,0))))</f>
        <v>2</v>
      </c>
    </row>
    <row r="45" spans="1:6" ht="24.75" customHeight="1">
      <c r="A45" s="157" t="s">
        <v>66</v>
      </c>
      <c r="C45" s="37" t="str">
        <f>IF(E44=2, D45," ")</f>
        <v xml:space="preserve"> </v>
      </c>
      <c r="D45" s="12" t="s">
        <v>32</v>
      </c>
      <c r="F45" s="11">
        <f>IF(C45="E",14,IF(C45="H",9, IF(C45="M",5,IF(C45="L",2,0))))</f>
        <v>0</v>
      </c>
    </row>
    <row r="46" spans="1:6">
      <c r="A46" s="168" t="s">
        <v>67</v>
      </c>
    </row>
    <row r="47" spans="1:6">
      <c r="A47" s="158"/>
    </row>
    <row r="48" spans="1:6">
      <c r="A48" s="143" t="s">
        <v>68</v>
      </c>
    </row>
    <row r="49" spans="1:6" ht="26.25" customHeight="1">
      <c r="A49" s="157" t="s">
        <v>69</v>
      </c>
      <c r="C49" s="35" t="str">
        <f>IF(E49=2, D49," ")</f>
        <v>L</v>
      </c>
      <c r="D49" s="12" t="s">
        <v>24</v>
      </c>
      <c r="E49" s="28">
        <v>2</v>
      </c>
      <c r="F49" s="11">
        <f>IF(C49="E",14,IF(C49="H",9, IF(C49="M",5,IF(C49="L",2,0))))</f>
        <v>2</v>
      </c>
    </row>
    <row r="50" spans="1:6" ht="26.25" customHeight="1">
      <c r="A50" s="157" t="s">
        <v>118</v>
      </c>
      <c r="C50" s="35" t="str">
        <f>IF(E49=3, D50," ")</f>
        <v xml:space="preserve"> </v>
      </c>
      <c r="D50" s="12" t="s">
        <v>25</v>
      </c>
      <c r="F50" s="11">
        <f>IF(C50="E",14,IF(C50="H",9, IF(C50="M",5,IF(C50="L",2,0))))</f>
        <v>0</v>
      </c>
    </row>
    <row r="51" spans="1:6">
      <c r="A51" s="168" t="s">
        <v>70</v>
      </c>
    </row>
    <row r="52" spans="1:6">
      <c r="A52" s="168" t="s">
        <v>117</v>
      </c>
    </row>
    <row r="53" spans="1:6">
      <c r="A53" s="168"/>
    </row>
    <row r="54" spans="1:6" ht="24" customHeight="1">
      <c r="A54" s="157" t="s">
        <v>119</v>
      </c>
      <c r="C54" s="37" t="str">
        <f>IF(E49=1, D54," ")</f>
        <v xml:space="preserve"> </v>
      </c>
      <c r="D54" s="12" t="s">
        <v>32</v>
      </c>
      <c r="F54" s="11">
        <f>IF(C54="E",14,IF(C54="H",9, IF(C54="M",5,IF(C54="L",2,0))))</f>
        <v>0</v>
      </c>
    </row>
    <row r="55" spans="1:6">
      <c r="A55" s="168" t="s">
        <v>71</v>
      </c>
    </row>
    <row r="56" spans="1:6">
      <c r="A56" s="168" t="s">
        <v>72</v>
      </c>
    </row>
    <row r="57" spans="1:6">
      <c r="A57" s="168" t="s">
        <v>120</v>
      </c>
    </row>
    <row r="58" spans="1:6">
      <c r="A58" s="168"/>
    </row>
    <row r="59" spans="1:6">
      <c r="A59" s="158"/>
    </row>
    <row r="60" spans="1:6">
      <c r="A60" s="143" t="s">
        <v>73</v>
      </c>
    </row>
    <row r="61" spans="1:6" ht="26.25" customHeight="1">
      <c r="A61" s="157" t="s">
        <v>74</v>
      </c>
      <c r="C61" s="35" t="str">
        <f>IF(E61=2, D61," ")</f>
        <v>L</v>
      </c>
      <c r="D61" s="12" t="s">
        <v>24</v>
      </c>
      <c r="E61" s="28">
        <v>2</v>
      </c>
      <c r="F61" s="11">
        <f>IF(C61="E",14,IF(C61="H",9, IF(C61="M",5,IF(C61="L",2,0))))</f>
        <v>2</v>
      </c>
    </row>
    <row r="62" spans="1:6" ht="26.25" customHeight="1">
      <c r="A62" s="157" t="s">
        <v>121</v>
      </c>
      <c r="C62" s="37" t="str">
        <f>IF(E61=1, D62," ")</f>
        <v xml:space="preserve"> </v>
      </c>
      <c r="D62" s="12" t="s">
        <v>32</v>
      </c>
      <c r="F62" s="11">
        <f>IF(C62="E",14,IF(C62="H",9, IF(C62="M",5,IF(C62="L",2,0))))</f>
        <v>0</v>
      </c>
    </row>
    <row r="63" spans="1:6">
      <c r="A63" s="168" t="s">
        <v>75</v>
      </c>
    </row>
    <row r="64" spans="1:6">
      <c r="A64" s="168" t="s">
        <v>76</v>
      </c>
    </row>
  </sheetData>
  <sheetProtection password="CC70" sheet="1" objects="1" scenarios="1" selectLockedCells="1"/>
  <phoneticPr fontId="0" type="noConversion"/>
  <conditionalFormatting sqref="A21 A31 A51">
    <cfRule type="expression" dxfId="46" priority="1" stopIfTrue="1">
      <formula>C20="M"</formula>
    </cfRule>
  </conditionalFormatting>
  <conditionalFormatting sqref="A52 A22 A32">
    <cfRule type="expression" dxfId="45" priority="2" stopIfTrue="1">
      <formula>C20="M"</formula>
    </cfRule>
  </conditionalFormatting>
  <conditionalFormatting sqref="A53 A33">
    <cfRule type="expression" dxfId="44" priority="3" stopIfTrue="1">
      <formula>C30="M"</formula>
    </cfRule>
  </conditionalFormatting>
  <conditionalFormatting sqref="A34">
    <cfRule type="expression" dxfId="43" priority="4" stopIfTrue="1">
      <formula>C30="M"</formula>
    </cfRule>
  </conditionalFormatting>
  <conditionalFormatting sqref="A35">
    <cfRule type="expression" dxfId="42" priority="5" stopIfTrue="1">
      <formula>C30="M"</formula>
    </cfRule>
  </conditionalFormatting>
  <conditionalFormatting sqref="A15 A24 A37 A46 A63 A55">
    <cfRule type="expression" dxfId="41" priority="6" stopIfTrue="1">
      <formula>C14="H"</formula>
    </cfRule>
  </conditionalFormatting>
  <conditionalFormatting sqref="A16 A25 A38 A47 A64 A56">
    <cfRule type="expression" dxfId="40" priority="7" stopIfTrue="1">
      <formula>C14="H"</formula>
    </cfRule>
  </conditionalFormatting>
  <conditionalFormatting sqref="A17 A26 A39 A57">
    <cfRule type="expression" dxfId="39" priority="8" stopIfTrue="1">
      <formula>C14="H"</formula>
    </cfRule>
  </conditionalFormatting>
  <conditionalFormatting sqref="A40 A58:A59">
    <cfRule type="expression" dxfId="38" priority="9" stopIfTrue="1">
      <formula>C36="H"</formula>
    </cfRule>
  </conditionalFormatting>
  <conditionalFormatting sqref="A41:A42">
    <cfRule type="expression" dxfId="37" priority="10" stopIfTrue="1">
      <formula>C36="H"</formula>
    </cfRule>
  </conditionalFormatting>
  <conditionalFormatting sqref="A11">
    <cfRule type="expression" dxfId="36" priority="11" stopIfTrue="1">
      <formula>C10="M"</formula>
    </cfRule>
  </conditionalFormatting>
  <conditionalFormatting sqref="A12">
    <cfRule type="expression" dxfId="35" priority="12" stopIfTrue="1">
      <formula>C10="M"</formula>
    </cfRule>
  </conditionalFormatting>
  <conditionalFormatting sqref="A13">
    <cfRule type="expression" dxfId="34" priority="13" stopIfTrue="1">
      <formula>C10="M"</formula>
    </cfRule>
  </conditionalFormatting>
  <printOptions horizontalCentered="1"/>
  <pageMargins left="0.5" right="0.5" top="1" bottom="0.5" header="0.5" footer="0.25"/>
  <pageSetup scale="94" fitToHeight="0" orientation="landscape" horizontalDpi="300" verticalDpi="300" r:id="rId1"/>
  <headerFooter alignWithMargins="0">
    <oddHeader>&amp;C&amp;"Arial,Bold"&amp;11Risk Assessment Tool</oddHeader>
    <oddFooter>&amp;LJ. Ross Publishing WAV™ material&amp;C&amp;"Arial,Bold Italic"Project Workflow Management&amp;R2013</oddFooter>
  </headerFooter>
  <rowBreaks count="2" manualBreakCount="2">
    <brk id="27" max="16383" man="1"/>
    <brk id="47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showRowColHeaders="0" zoomScaleNormal="100" workbookViewId="0">
      <pane ySplit="6" topLeftCell="A7" activePane="bottomLeft" state="frozen"/>
      <selection pane="bottomLeft" activeCell="B40" sqref="B40"/>
    </sheetView>
  </sheetViews>
  <sheetFormatPr defaultRowHeight="15.75"/>
  <cols>
    <col min="1" max="1" width="121.7109375" customWidth="1"/>
    <col min="2" max="2" width="7.85546875" style="36" customWidth="1"/>
    <col min="3" max="3" width="8.7109375" style="68" customWidth="1"/>
    <col min="4" max="4" width="6.7109375" style="67" hidden="1" customWidth="1"/>
    <col min="5" max="5" width="8" style="27" hidden="1" customWidth="1"/>
    <col min="6" max="6" width="0" hidden="1" customWidth="1"/>
  </cols>
  <sheetData>
    <row r="1" spans="1:6" ht="18">
      <c r="A1" s="5" t="s">
        <v>86</v>
      </c>
      <c r="B1" s="32"/>
      <c r="D1" s="12"/>
    </row>
    <row r="2" spans="1:6" s="6" customFormat="1">
      <c r="A2" s="123" t="str">
        <f>Start!D12&amp;" "&amp;Start!E12</f>
        <v xml:space="preserve">Client Name: </v>
      </c>
      <c r="B2" s="32"/>
      <c r="C2" s="68"/>
      <c r="D2" s="67"/>
      <c r="E2" s="54"/>
    </row>
    <row r="3" spans="1:6" s="6" customFormat="1">
      <c r="A3" s="123" t="str">
        <f>Start!D13&amp;" "&amp;Start!E13</f>
        <v xml:space="preserve">Project Name: </v>
      </c>
      <c r="B3" s="32"/>
      <c r="C3" s="68"/>
      <c r="D3" s="67"/>
      <c r="E3" s="54"/>
    </row>
    <row r="4" spans="1:6">
      <c r="A4" s="123" t="str">
        <f>Start!D14&amp;" "&amp;Start!E14</f>
        <v xml:space="preserve">Date (mm/dd/yy): </v>
      </c>
      <c r="B4" s="32"/>
    </row>
    <row r="5" spans="1:6" ht="23.25" customHeight="1" thickBot="1">
      <c r="A5" s="20" t="s">
        <v>41</v>
      </c>
      <c r="B5" s="32"/>
    </row>
    <row r="6" spans="1:6" ht="33.75" customHeight="1" thickTop="1" thickBot="1">
      <c r="A6" s="43" t="s">
        <v>20</v>
      </c>
      <c r="B6" s="47" t="s">
        <v>17</v>
      </c>
      <c r="C6" s="47" t="s">
        <v>15</v>
      </c>
    </row>
    <row r="7" spans="1:6" ht="16.5" thickTop="1">
      <c r="A7" s="10"/>
    </row>
    <row r="8" spans="1:6">
      <c r="A8" s="140" t="s">
        <v>77</v>
      </c>
    </row>
    <row r="9" spans="1:6" ht="25.5" customHeight="1">
      <c r="A9" s="157" t="s">
        <v>122</v>
      </c>
      <c r="C9" s="68" t="str">
        <f>IF(E9=1, D9, " ")</f>
        <v>L</v>
      </c>
      <c r="D9" s="67" t="s">
        <v>24</v>
      </c>
      <c r="E9" s="27">
        <v>1</v>
      </c>
      <c r="F9">
        <f>IF(C9="E",14,IF(C9="H",9, IF(C9="M",5,IF(C9="L",2,0))))</f>
        <v>2</v>
      </c>
    </row>
    <row r="10" spans="1:6" ht="25.5" customHeight="1">
      <c r="A10" s="157" t="s">
        <v>123</v>
      </c>
      <c r="C10" s="68" t="str">
        <f>IF(E9=2, D10, " ")</f>
        <v xml:space="preserve"> </v>
      </c>
      <c r="D10" s="67" t="s">
        <v>25</v>
      </c>
      <c r="F10">
        <f>IF(C10="E",14,IF(C10="H",9, IF(C10="M",5,IF(C10="L",2,0))))</f>
        <v>0</v>
      </c>
    </row>
    <row r="11" spans="1:6" ht="15.75" customHeight="1">
      <c r="A11" s="175" t="s">
        <v>81</v>
      </c>
    </row>
    <row r="12" spans="1:6">
      <c r="A12" s="168" t="s">
        <v>124</v>
      </c>
    </row>
    <row r="13" spans="1:6" ht="24.75" customHeight="1">
      <c r="A13" s="157" t="s">
        <v>83</v>
      </c>
      <c r="C13" s="69" t="str">
        <f>IF(E9=3, D13, " ")</f>
        <v xml:space="preserve"> </v>
      </c>
      <c r="D13" s="67" t="s">
        <v>32</v>
      </c>
      <c r="F13">
        <f>IF(C13="E",14,IF(C13="H",9, IF(C13="M",5,IF(C13="L",2,0))))</f>
        <v>0</v>
      </c>
    </row>
    <row r="14" spans="1:6" ht="14.25" customHeight="1">
      <c r="A14" s="168" t="s">
        <v>81</v>
      </c>
    </row>
    <row r="15" spans="1:6" ht="14.25" customHeight="1">
      <c r="A15" s="168" t="s">
        <v>85</v>
      </c>
    </row>
    <row r="16" spans="1:6" ht="14.25" customHeight="1">
      <c r="A16" s="168" t="s">
        <v>125</v>
      </c>
    </row>
    <row r="17" spans="1:6" ht="14.25" customHeight="1">
      <c r="A17" s="158"/>
    </row>
    <row r="18" spans="1:6" ht="24.75" customHeight="1">
      <c r="A18" s="141" t="s">
        <v>82</v>
      </c>
    </row>
    <row r="19" spans="1:6" ht="25.5" customHeight="1">
      <c r="A19" s="157" t="s">
        <v>78</v>
      </c>
      <c r="C19" s="68" t="str">
        <f>IF(E19=3,D19, " ")</f>
        <v>L</v>
      </c>
      <c r="D19" s="67" t="s">
        <v>24</v>
      </c>
      <c r="E19" s="27">
        <v>3</v>
      </c>
      <c r="F19">
        <f>IF(C19="E",14,IF(C19="H",9, IF(C19="M",5,IF(C19="L",2,0))))</f>
        <v>2</v>
      </c>
    </row>
    <row r="20" spans="1:6" ht="24.75" customHeight="1">
      <c r="A20" s="157" t="s">
        <v>80</v>
      </c>
      <c r="C20" s="68" t="str">
        <f>IF(E19=1,D20, " ")</f>
        <v xml:space="preserve"> </v>
      </c>
      <c r="D20" s="67" t="s">
        <v>25</v>
      </c>
      <c r="F20">
        <f>IF(C20="E",14,IF(C20="H",9, IF(C20="M",5,IF(C20="L",2,0))))</f>
        <v>0</v>
      </c>
    </row>
    <row r="21" spans="1:6" ht="18" customHeight="1">
      <c r="A21" s="168" t="s">
        <v>91</v>
      </c>
    </row>
    <row r="22" spans="1:6" ht="23.25" customHeight="1">
      <c r="A22" s="157" t="s">
        <v>79</v>
      </c>
      <c r="C22" s="69" t="str">
        <f>IF(E19=2, D22, " ")</f>
        <v xml:space="preserve"> </v>
      </c>
      <c r="D22" s="67" t="s">
        <v>32</v>
      </c>
      <c r="E22" s="27">
        <v>0</v>
      </c>
      <c r="F22">
        <f>IF(C22="E",14,IF(C22="H",9, IF(C22="M",5,IF(C22="L",2,0))))</f>
        <v>0</v>
      </c>
    </row>
    <row r="23" spans="1:6" ht="18" customHeight="1">
      <c r="A23" s="168" t="s">
        <v>126</v>
      </c>
    </row>
    <row r="24" spans="1:6" ht="18" customHeight="1">
      <c r="A24" s="168" t="s">
        <v>92</v>
      </c>
      <c r="C24" s="69"/>
    </row>
    <row r="25" spans="1:6" ht="21.75" customHeight="1">
      <c r="A25" s="141" t="s">
        <v>131</v>
      </c>
    </row>
    <row r="26" spans="1:6" ht="24.75" customHeight="1">
      <c r="A26" s="157" t="s">
        <v>127</v>
      </c>
      <c r="C26" s="68" t="str">
        <f>IF(E26=1,D26, " ")</f>
        <v>L</v>
      </c>
      <c r="D26" s="67" t="s">
        <v>24</v>
      </c>
      <c r="E26" s="27">
        <v>1</v>
      </c>
      <c r="F26">
        <f>IF(C26="E",14,IF(C26="H",9, IF(C26="M",5,IF(C26="L",2,0))))</f>
        <v>2</v>
      </c>
    </row>
    <row r="27" spans="1:6" ht="24.75" customHeight="1">
      <c r="A27" s="157" t="s">
        <v>128</v>
      </c>
      <c r="C27" s="68" t="str">
        <f>IF(E26=2,D27, " ")</f>
        <v xml:space="preserve"> </v>
      </c>
      <c r="D27" s="67" t="s">
        <v>25</v>
      </c>
      <c r="F27">
        <f>IF(C27="E",14,IF(C27="H",9, IF(C27="M",5,IF(C27="L",2,0))))</f>
        <v>0</v>
      </c>
    </row>
    <row r="28" spans="1:6" ht="24.75" customHeight="1">
      <c r="A28" s="157" t="s">
        <v>129</v>
      </c>
      <c r="C28" s="69" t="str">
        <f>IF(E26=3,D28, " ")</f>
        <v xml:space="preserve"> </v>
      </c>
      <c r="D28" s="67" t="s">
        <v>32</v>
      </c>
      <c r="F28">
        <f>IF(C28="E",14,IF(C28="H",9, IF(C28="M",5,IF(C28="L",2,0))))</f>
        <v>0</v>
      </c>
    </row>
    <row r="29" spans="1:6" ht="18" customHeight="1">
      <c r="A29" s="168" t="s">
        <v>130</v>
      </c>
    </row>
    <row r="30" spans="1:6" ht="24.75" customHeight="1">
      <c r="A30" s="157" t="s">
        <v>93</v>
      </c>
      <c r="C30" s="69" t="str">
        <f>IF(E26=4,D30, " ")</f>
        <v xml:space="preserve"> </v>
      </c>
      <c r="D30" s="67" t="s">
        <v>31</v>
      </c>
      <c r="E30" s="27">
        <v>1</v>
      </c>
      <c r="F30">
        <f>IF(C30="E",14,IF(C30="H",9, IF(C30="M",5,IF(C30="L",2,0))))</f>
        <v>0</v>
      </c>
    </row>
    <row r="31" spans="1:6">
      <c r="A31" s="168" t="s">
        <v>95</v>
      </c>
    </row>
    <row r="32" spans="1:6">
      <c r="A32" s="168" t="s">
        <v>94</v>
      </c>
    </row>
    <row r="33" spans="1:6">
      <c r="A33" s="158"/>
    </row>
    <row r="34" spans="1:6" ht="28.5" customHeight="1">
      <c r="A34" s="141" t="s">
        <v>132</v>
      </c>
    </row>
    <row r="35" spans="1:6" ht="24.75" customHeight="1">
      <c r="A35" s="157" t="s">
        <v>96</v>
      </c>
      <c r="C35" s="68" t="str">
        <f>IF(E35=1,D35, " ")</f>
        <v>L</v>
      </c>
      <c r="D35" s="67" t="s">
        <v>24</v>
      </c>
      <c r="E35" s="27">
        <v>1</v>
      </c>
      <c r="F35">
        <f>IF(C35="E",14,IF(C35="H",9, IF(C35="M",5,IF(C35="L",2,0))))</f>
        <v>2</v>
      </c>
    </row>
    <row r="36" spans="1:6" ht="24.75" customHeight="1">
      <c r="A36" s="157" t="s">
        <v>97</v>
      </c>
      <c r="C36" s="68" t="str">
        <f>IF(E35=4,D36, " ")</f>
        <v xml:space="preserve"> </v>
      </c>
      <c r="D36" s="67" t="s">
        <v>25</v>
      </c>
      <c r="F36">
        <f>IF(C36="E",14,IF(C36="H",9, IF(C36="M",5,IF(C36="L",2,0))))</f>
        <v>0</v>
      </c>
    </row>
    <row r="37" spans="1:6" ht="24.75" customHeight="1">
      <c r="A37" s="157" t="s">
        <v>133</v>
      </c>
      <c r="C37" s="68" t="str">
        <f>IF(E35=2,D37, " ")</f>
        <v xml:space="preserve"> </v>
      </c>
      <c r="D37" s="67" t="s">
        <v>25</v>
      </c>
      <c r="F37">
        <f>IF(C37="E",14,IF(C37="H",9, IF(C37="M",5,IF(C37="L",2,0))))</f>
        <v>0</v>
      </c>
    </row>
    <row r="38" spans="1:6" ht="18" customHeight="1">
      <c r="A38" s="168" t="s">
        <v>134</v>
      </c>
    </row>
    <row r="39" spans="1:6" ht="18" customHeight="1">
      <c r="A39" s="168" t="s">
        <v>135</v>
      </c>
    </row>
    <row r="40" spans="1:6" ht="18" customHeight="1">
      <c r="A40" s="168" t="s">
        <v>98</v>
      </c>
    </row>
    <row r="41" spans="1:6" ht="18" customHeight="1">
      <c r="A41" s="168"/>
      <c r="C41" s="69"/>
    </row>
    <row r="42" spans="1:6" ht="24.75" customHeight="1">
      <c r="A42" s="157" t="s">
        <v>99</v>
      </c>
      <c r="C42" s="69" t="str">
        <f>IF(E35=3,D42, " ")</f>
        <v xml:space="preserve"> </v>
      </c>
      <c r="D42" s="67" t="s">
        <v>32</v>
      </c>
    </row>
    <row r="43" spans="1:6" ht="18" customHeight="1">
      <c r="A43" s="168" t="s">
        <v>100</v>
      </c>
    </row>
    <row r="44" spans="1:6" ht="18" customHeight="1">
      <c r="A44" s="168" t="s">
        <v>101</v>
      </c>
      <c r="C44" s="69" t="str">
        <f>IF(E44=1,D44, " ")</f>
        <v xml:space="preserve"> </v>
      </c>
    </row>
    <row r="45" spans="1:6" ht="18" customHeight="1">
      <c r="A45" s="168" t="s">
        <v>102</v>
      </c>
    </row>
    <row r="46" spans="1:6" ht="18" customHeight="1">
      <c r="A46" s="168"/>
      <c r="C46" s="68" t="str">
        <f>IF(E44=2,D46, " ")</f>
        <v xml:space="preserve"> </v>
      </c>
    </row>
    <row r="47" spans="1:6" ht="14.25" customHeight="1">
      <c r="A47" s="8"/>
      <c r="C47" s="68" t="str">
        <f>IF(E44=3,D47, " ")</f>
        <v xml:space="preserve"> </v>
      </c>
    </row>
    <row r="48" spans="1:6">
      <c r="A48" s="160"/>
    </row>
  </sheetData>
  <sheetProtection password="CC70" sheet="1" objects="1" scenarios="1" selectLockedCells="1"/>
  <phoneticPr fontId="0" type="noConversion"/>
  <conditionalFormatting sqref="A38 A11 A21">
    <cfRule type="expression" dxfId="33" priority="1" stopIfTrue="1">
      <formula>C10="M"</formula>
    </cfRule>
  </conditionalFormatting>
  <conditionalFormatting sqref="A12 A39">
    <cfRule type="expression" dxfId="32" priority="2" stopIfTrue="1">
      <formula>C10="M"</formula>
    </cfRule>
  </conditionalFormatting>
  <conditionalFormatting sqref="A40">
    <cfRule type="expression" dxfId="31" priority="3" stopIfTrue="1">
      <formula>C37="M"</formula>
    </cfRule>
  </conditionalFormatting>
  <conditionalFormatting sqref="A41">
    <cfRule type="expression" dxfId="30" priority="4" stopIfTrue="1">
      <formula>C37="M"</formula>
    </cfRule>
  </conditionalFormatting>
  <conditionalFormatting sqref="A23 A14 A29 A43">
    <cfRule type="expression" dxfId="29" priority="5" stopIfTrue="1">
      <formula>C13="H"</formula>
    </cfRule>
  </conditionalFormatting>
  <conditionalFormatting sqref="A15 A24 A44">
    <cfRule type="expression" dxfId="28" priority="6" stopIfTrue="1">
      <formula>C13="H"</formula>
    </cfRule>
  </conditionalFormatting>
  <conditionalFormatting sqref="A16 A45">
    <cfRule type="expression" dxfId="27" priority="7" stopIfTrue="1">
      <formula>C13="H"</formula>
    </cfRule>
  </conditionalFormatting>
  <conditionalFormatting sqref="A31">
    <cfRule type="expression" dxfId="26" priority="8" stopIfTrue="1">
      <formula>C30="E"</formula>
    </cfRule>
  </conditionalFormatting>
  <conditionalFormatting sqref="A32">
    <cfRule type="expression" dxfId="25" priority="9" stopIfTrue="1">
      <formula>C30="E"</formula>
    </cfRule>
  </conditionalFormatting>
  <conditionalFormatting sqref="A46">
    <cfRule type="expression" dxfId="24" priority="10" stopIfTrue="1">
      <formula>C42="H"</formula>
    </cfRule>
  </conditionalFormatting>
  <pageMargins left="0.75" right="0.75" top="1" bottom="1" header="0.5" footer="0.5"/>
  <pageSetup scale="85" orientation="landscape" horizontalDpi="300" verticalDpi="300" r:id="rId1"/>
  <headerFooter alignWithMargins="0"/>
  <rowBreaks count="1" manualBreakCount="1">
    <brk id="2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3"/>
  <sheetViews>
    <sheetView showRowColHeaders="0" zoomScaleNormal="100" workbookViewId="0">
      <pane ySplit="6" topLeftCell="A7" activePane="bottomLeft" state="frozen"/>
      <selection pane="bottomLeft" activeCell="B1" sqref="B1"/>
    </sheetView>
  </sheetViews>
  <sheetFormatPr defaultRowHeight="15.75"/>
  <cols>
    <col min="1" max="1" width="121" customWidth="1"/>
    <col min="2" max="2" width="8.42578125" style="13" customWidth="1"/>
    <col min="3" max="3" width="8.85546875" style="29" customWidth="1"/>
    <col min="4" max="4" width="8.42578125" style="12" hidden="1" customWidth="1"/>
    <col min="5" max="5" width="8.28515625" style="28" hidden="1" customWidth="1"/>
    <col min="6" max="6" width="8" hidden="1" customWidth="1"/>
    <col min="7" max="7" width="7.5703125" customWidth="1"/>
    <col min="8" max="8" width="7.42578125" customWidth="1"/>
    <col min="9" max="10" width="7" customWidth="1"/>
    <col min="11" max="11" width="7.42578125" customWidth="1"/>
    <col min="12" max="12" width="8.140625" customWidth="1"/>
  </cols>
  <sheetData>
    <row r="1" spans="1:6" ht="18">
      <c r="A1" s="5" t="s">
        <v>88</v>
      </c>
      <c r="B1" s="25"/>
    </row>
    <row r="2" spans="1:6" s="6" customFormat="1">
      <c r="A2" s="123" t="str">
        <f>Start!D12&amp;" "&amp;Start!E12</f>
        <v xml:space="preserve">Client Name: </v>
      </c>
      <c r="B2" s="26"/>
      <c r="C2" s="29"/>
      <c r="D2" s="12"/>
      <c r="E2" s="28"/>
    </row>
    <row r="3" spans="1:6" s="6" customFormat="1">
      <c r="A3" s="123" t="str">
        <f>Start!D13&amp;" "&amp;Start!E13</f>
        <v xml:space="preserve">Project Name: </v>
      </c>
      <c r="B3" s="26"/>
      <c r="C3" s="29"/>
      <c r="D3" s="12"/>
      <c r="E3" s="28"/>
    </row>
    <row r="4" spans="1:6">
      <c r="A4" s="123" t="str">
        <f>Start!D14&amp;" "&amp;Start!E14</f>
        <v xml:space="preserve">Date (mm/dd/yy): </v>
      </c>
      <c r="B4" s="25"/>
    </row>
    <row r="5" spans="1:6" ht="24.75" customHeight="1" thickBot="1">
      <c r="A5" s="9" t="s">
        <v>41</v>
      </c>
      <c r="B5" s="25"/>
    </row>
    <row r="6" spans="1:6" ht="33.75" customHeight="1" thickTop="1" thickBot="1">
      <c r="A6" s="43" t="s">
        <v>20</v>
      </c>
      <c r="B6" s="46" t="s">
        <v>17</v>
      </c>
      <c r="C6" s="47" t="s">
        <v>15</v>
      </c>
    </row>
    <row r="7" spans="1:6" ht="16.5" thickTop="1">
      <c r="A7" s="4"/>
    </row>
    <row r="8" spans="1:6">
      <c r="A8" s="140" t="s">
        <v>136</v>
      </c>
    </row>
    <row r="9" spans="1:6" ht="24.75" customHeight="1">
      <c r="A9" s="157" t="s">
        <v>137</v>
      </c>
      <c r="C9" s="29" t="str">
        <f>IF(E9=1, D9, " ")</f>
        <v>L</v>
      </c>
      <c r="D9" s="12" t="s">
        <v>24</v>
      </c>
      <c r="E9" s="28">
        <v>1</v>
      </c>
      <c r="F9">
        <f>IF(C9="E",14,IF(C9="H",9, IF(C9="M",5,IF(C9="L",2,0))))</f>
        <v>2</v>
      </c>
    </row>
    <row r="10" spans="1:6" ht="27" customHeight="1">
      <c r="A10" s="157" t="s">
        <v>103</v>
      </c>
      <c r="C10" s="29" t="str">
        <f>IF(E9=2, D10, " ")</f>
        <v xml:space="preserve"> </v>
      </c>
      <c r="D10" s="12" t="s">
        <v>25</v>
      </c>
      <c r="F10">
        <f>IF(C10="E",14,IF(C10="H",9, IF(C10="M",5,IF(C10="L",2,0))))</f>
        <v>0</v>
      </c>
    </row>
    <row r="11" spans="1:6">
      <c r="A11" s="168" t="s">
        <v>104</v>
      </c>
    </row>
    <row r="12" spans="1:6" ht="25.5" customHeight="1">
      <c r="A12" s="157" t="s">
        <v>138</v>
      </c>
      <c r="C12" s="38" t="str">
        <f>IF(E9=3, D12, " ")</f>
        <v xml:space="preserve"> </v>
      </c>
      <c r="D12" s="12" t="s">
        <v>32</v>
      </c>
      <c r="F12">
        <f>IF(C12="E",14,IF(C12="H",9, IF(C12="M",5,IF(C12="L",2,0))))</f>
        <v>0</v>
      </c>
    </row>
    <row r="13" spans="1:6">
      <c r="A13" s="168" t="s">
        <v>105</v>
      </c>
    </row>
    <row r="14" spans="1:6">
      <c r="A14" s="168" t="s">
        <v>106</v>
      </c>
    </row>
    <row r="15" spans="1:6">
      <c r="A15" s="168" t="s">
        <v>107</v>
      </c>
    </row>
    <row r="16" spans="1:6">
      <c r="A16" s="158"/>
    </row>
    <row r="17" spans="1:15">
      <c r="A17" s="141" t="s">
        <v>139</v>
      </c>
    </row>
    <row r="18" spans="1:15" ht="26.25" customHeight="1">
      <c r="A18" s="157" t="s">
        <v>140</v>
      </c>
      <c r="C18" s="29" t="str">
        <f>IF(E18=1, D18, " ")</f>
        <v>L</v>
      </c>
      <c r="D18" s="12" t="s">
        <v>24</v>
      </c>
      <c r="E18" s="28">
        <v>1</v>
      </c>
      <c r="F18">
        <f>IF(C18="E",14,IF(C18="H",9, IF(C18="M",5,IF(C18="L",2,0))))</f>
        <v>2</v>
      </c>
    </row>
    <row r="19" spans="1:15" ht="27" customHeight="1">
      <c r="A19" s="157" t="s">
        <v>141</v>
      </c>
      <c r="C19" s="29" t="str">
        <f>IF(E18=2, D19, " ")</f>
        <v xml:space="preserve"> </v>
      </c>
      <c r="D19" s="12" t="s">
        <v>24</v>
      </c>
      <c r="F19">
        <f>IF(C19="E",14,IF(C19="H",9, IF(C19="M",5,IF(C19="L",2,0))))</f>
        <v>0</v>
      </c>
    </row>
    <row r="20" spans="1:15" ht="27" customHeight="1">
      <c r="A20" s="157" t="s">
        <v>142</v>
      </c>
      <c r="C20" s="29" t="str">
        <f>IF(E18=3, D20, " ")</f>
        <v xml:space="preserve"> </v>
      </c>
      <c r="D20" s="12" t="s">
        <v>25</v>
      </c>
      <c r="F20">
        <f>IF(C20="E",14,IF(C20="H",9, IF(C20="M",5,IF(C20="L",2,0))))</f>
        <v>0</v>
      </c>
    </row>
    <row r="21" spans="1:15" ht="24" customHeight="1">
      <c r="A21" s="168" t="s">
        <v>143</v>
      </c>
      <c r="L21" s="25"/>
      <c r="M21" s="29"/>
      <c r="N21" s="12"/>
      <c r="O21" s="28"/>
    </row>
    <row r="22" spans="1:15" ht="24" customHeight="1">
      <c r="A22" s="157" t="s">
        <v>144</v>
      </c>
      <c r="C22" s="38" t="str">
        <f>IF(E18=4, D22, " ")</f>
        <v xml:space="preserve"> </v>
      </c>
      <c r="D22" s="12" t="s">
        <v>32</v>
      </c>
      <c r="F22">
        <f>IF(C22="E",14,IF(C22="H",9, IF(C22="M",5,IF(C22="L",2,0))))</f>
        <v>0</v>
      </c>
    </row>
    <row r="23" spans="1:15">
      <c r="A23" s="168" t="s">
        <v>145</v>
      </c>
    </row>
    <row r="24" spans="1:15" ht="26.25" customHeight="1">
      <c r="A24" s="157" t="s">
        <v>146</v>
      </c>
      <c r="C24" s="38" t="str">
        <f>IF(E18=5, D24, " ")</f>
        <v xml:space="preserve"> </v>
      </c>
      <c r="D24" s="12" t="s">
        <v>31</v>
      </c>
      <c r="F24">
        <f>IF(C24="E",14,IF(C24="H",9, IF(C24="M",5,IF(C24="L",2,0))))</f>
        <v>0</v>
      </c>
    </row>
    <row r="25" spans="1:15">
      <c r="A25" s="168" t="s">
        <v>147</v>
      </c>
    </row>
    <row r="26" spans="1:15">
      <c r="A26" s="158"/>
    </row>
    <row r="27" spans="1:15">
      <c r="A27" s="141" t="s">
        <v>148</v>
      </c>
    </row>
    <row r="28" spans="1:15" ht="29.25" customHeight="1">
      <c r="A28" s="157" t="s">
        <v>149</v>
      </c>
      <c r="C28" s="29" t="str">
        <f>IF(E28=2, D28, " ")</f>
        <v>L</v>
      </c>
      <c r="D28" s="12" t="s">
        <v>24</v>
      </c>
      <c r="E28" s="28">
        <v>2</v>
      </c>
      <c r="F28">
        <f>IF(C28="E",14,IF(C28="H",9, IF(C28="M",5,IF(C28="L",2,0))))</f>
        <v>2</v>
      </c>
    </row>
    <row r="29" spans="1:15" ht="24.75" customHeight="1">
      <c r="A29" s="157" t="s">
        <v>150</v>
      </c>
      <c r="C29" s="29" t="str">
        <f>IF(E28=1, D29, " ")</f>
        <v xml:space="preserve"> </v>
      </c>
      <c r="D29" s="12" t="s">
        <v>25</v>
      </c>
      <c r="F29">
        <f>IF(C29="E",14,IF(C29="H",9, IF(C29="M",5,IF(C29="L",2,0))))</f>
        <v>0</v>
      </c>
    </row>
    <row r="30" spans="1:15" ht="24.75" customHeight="1">
      <c r="A30" s="168" t="s">
        <v>151</v>
      </c>
    </row>
    <row r="31" spans="1:15" ht="24.75" customHeight="1">
      <c r="A31" s="157" t="s">
        <v>152</v>
      </c>
      <c r="C31" s="38" t="str">
        <f>IF(E28=3, D31, " ")</f>
        <v xml:space="preserve"> </v>
      </c>
      <c r="D31" s="12" t="s">
        <v>32</v>
      </c>
      <c r="F31">
        <f>IF(C31="E",14,IF(C31="H",9, IF(C31="M",5,IF(C31="L",2,0))))</f>
        <v>0</v>
      </c>
    </row>
    <row r="32" spans="1:15" ht="24.75" customHeight="1">
      <c r="A32" s="168" t="s">
        <v>153</v>
      </c>
    </row>
    <row r="33" spans="1:6">
      <c r="A33" s="168" t="s">
        <v>154</v>
      </c>
    </row>
    <row r="34" spans="1:6">
      <c r="A34" s="158"/>
    </row>
    <row r="35" spans="1:6">
      <c r="A35" s="141" t="s">
        <v>156</v>
      </c>
    </row>
    <row r="36" spans="1:6" ht="26.25" customHeight="1">
      <c r="A36" s="157" t="s">
        <v>155</v>
      </c>
      <c r="C36" s="55" t="str">
        <f>IF(E36=4, D36, " ")</f>
        <v xml:space="preserve"> </v>
      </c>
      <c r="D36" s="12" t="s">
        <v>18</v>
      </c>
      <c r="E36" s="28">
        <v>3</v>
      </c>
      <c r="F36">
        <f>IF(C36="E",14,IF(C36="H",9, IF(C36="M",5,IF(C36="L",2,0))))</f>
        <v>0</v>
      </c>
    </row>
    <row r="37" spans="1:6" ht="25.5" customHeight="1">
      <c r="A37" s="157" t="s">
        <v>160</v>
      </c>
      <c r="C37" s="55" t="str">
        <f>IF(E36=3, D37, " ")</f>
        <v>L</v>
      </c>
      <c r="D37" s="12" t="s">
        <v>24</v>
      </c>
      <c r="F37">
        <f>IF(C37="E",14,IF(C37="H",9, IF(C37="M",5,IF(C37="L",2,0))))</f>
        <v>2</v>
      </c>
    </row>
    <row r="38" spans="1:6" ht="25.5" customHeight="1">
      <c r="A38" s="157" t="s">
        <v>161</v>
      </c>
      <c r="C38" s="29" t="str">
        <f>IF(E36=2, D38, " ")</f>
        <v xml:space="preserve"> </v>
      </c>
      <c r="D38" s="12" t="s">
        <v>25</v>
      </c>
      <c r="F38">
        <f>IF(C38="E",14,IF(C38="H",9, IF(C38="M",5,IF(C38="L",2,0))))</f>
        <v>0</v>
      </c>
    </row>
    <row r="39" spans="1:6" ht="25.5" customHeight="1">
      <c r="A39" s="168" t="s">
        <v>157</v>
      </c>
    </row>
    <row r="40" spans="1:6" ht="26.25" customHeight="1">
      <c r="A40" s="168" t="s">
        <v>158</v>
      </c>
      <c r="C40" s="38"/>
    </row>
    <row r="41" spans="1:6" ht="27.75" customHeight="1">
      <c r="A41" s="157" t="s">
        <v>159</v>
      </c>
      <c r="C41" s="38" t="str">
        <f>IF(E36=1, D41, " ")</f>
        <v xml:space="preserve"> </v>
      </c>
      <c r="D41" s="12" t="s">
        <v>32</v>
      </c>
      <c r="F41">
        <f>IF(C41="E",14,IF(C41="H",9, IF(C41="M",5,IF(C41="L",2,0))))</f>
        <v>0</v>
      </c>
    </row>
    <row r="42" spans="1:6">
      <c r="A42" s="168" t="s">
        <v>157</v>
      </c>
    </row>
    <row r="43" spans="1:6" ht="24.75" customHeight="1">
      <c r="A43" s="168" t="s">
        <v>158</v>
      </c>
    </row>
  </sheetData>
  <sheetProtection password="CC70" sheet="1" objects="1" scenarios="1" selectLockedCells="1"/>
  <phoneticPr fontId="0" type="noConversion"/>
  <conditionalFormatting sqref="A11 A21 A30 A39">
    <cfRule type="expression" dxfId="23" priority="1" stopIfTrue="1">
      <formula>C10="M"</formula>
    </cfRule>
  </conditionalFormatting>
  <conditionalFormatting sqref="A40">
    <cfRule type="expression" dxfId="22" priority="2" stopIfTrue="1">
      <formula>C38="M"</formula>
    </cfRule>
  </conditionalFormatting>
  <conditionalFormatting sqref="A42 A23 A13 A32">
    <cfRule type="expression" dxfId="21" priority="3" stopIfTrue="1">
      <formula>C12="H"</formula>
    </cfRule>
  </conditionalFormatting>
  <conditionalFormatting sqref="A43 A14 A33">
    <cfRule type="expression" dxfId="20" priority="4" stopIfTrue="1">
      <formula>C12="H"</formula>
    </cfRule>
  </conditionalFormatting>
  <conditionalFormatting sqref="A15">
    <cfRule type="expression" dxfId="19" priority="5" stopIfTrue="1">
      <formula>C12="H"</formula>
    </cfRule>
  </conditionalFormatting>
  <conditionalFormatting sqref="A25">
    <cfRule type="expression" dxfId="18" priority="6" stopIfTrue="1">
      <formula>C24="E"</formula>
    </cfRule>
  </conditionalFormatting>
  <pageMargins left="0.75" right="0.75" top="1" bottom="1" header="0.5" footer="0.5"/>
  <pageSetup scale="85" orientation="landscape" horizontalDpi="300" verticalDpi="300" r:id="rId1"/>
  <headerFooter alignWithMargins="0"/>
  <rowBreaks count="1" manualBreakCount="1">
    <brk id="26" max="16383" man="1"/>
  </rowBreaks>
  <colBreaks count="1" manualBreakCount="1">
    <brk id="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44"/>
  <sheetViews>
    <sheetView showRowColHeaders="0" zoomScaleNormal="100" workbookViewId="0">
      <pane ySplit="6" topLeftCell="A7" activePane="bottomLeft" state="frozen"/>
      <selection pane="bottomLeft" activeCell="C1" sqref="C1"/>
    </sheetView>
  </sheetViews>
  <sheetFormatPr defaultRowHeight="15.75"/>
  <cols>
    <col min="1" max="1" width="121.42578125" customWidth="1"/>
    <col min="2" max="2" width="7.7109375" style="53" customWidth="1"/>
    <col min="3" max="3" width="9.140625" style="55"/>
    <col min="4" max="4" width="3.7109375" style="12" hidden="1" customWidth="1"/>
    <col min="5" max="5" width="7.28515625" style="28" hidden="1" customWidth="1"/>
    <col min="6" max="6" width="0" hidden="1" customWidth="1"/>
    <col min="7" max="7" width="9.85546875" customWidth="1"/>
  </cols>
  <sheetData>
    <row r="1" spans="1:6" ht="18">
      <c r="A1" s="5" t="s">
        <v>89</v>
      </c>
      <c r="B1" s="49"/>
    </row>
    <row r="2" spans="1:6" s="6" customFormat="1">
      <c r="A2" s="124" t="str">
        <f>Start!D12&amp;" "&amp;Start!E12</f>
        <v xml:space="preserve">Client Name: </v>
      </c>
      <c r="B2" s="51"/>
      <c r="C2" s="55"/>
      <c r="D2" s="12"/>
      <c r="E2" s="70"/>
    </row>
    <row r="3" spans="1:6" s="6" customFormat="1">
      <c r="A3" s="124" t="str">
        <f>Start!D13&amp;" "&amp;Start!E13</f>
        <v xml:space="preserve">Project Name: </v>
      </c>
      <c r="B3" s="51"/>
      <c r="C3" s="55"/>
      <c r="D3" s="12"/>
      <c r="E3" s="70"/>
    </row>
    <row r="4" spans="1:6">
      <c r="A4" s="124" t="str">
        <f>Start!D14&amp;" "&amp;Start!E14</f>
        <v xml:space="preserve">Date (mm/dd/yy): </v>
      </c>
      <c r="B4" s="49"/>
    </row>
    <row r="5" spans="1:6" ht="16.5" thickBot="1">
      <c r="A5" s="9" t="s">
        <v>41</v>
      </c>
      <c r="B5" s="49"/>
    </row>
    <row r="6" spans="1:6" ht="33" thickTop="1" thickBot="1">
      <c r="A6" s="43" t="s">
        <v>20</v>
      </c>
      <c r="B6" s="46" t="s">
        <v>17</v>
      </c>
      <c r="C6" s="66" t="s">
        <v>15</v>
      </c>
    </row>
    <row r="7" spans="1:6" ht="16.5" thickTop="1">
      <c r="A7" s="4"/>
    </row>
    <row r="8" spans="1:6" ht="23.25" customHeight="1">
      <c r="A8" s="140" t="s">
        <v>166</v>
      </c>
    </row>
    <row r="9" spans="1:6" ht="24.75" customHeight="1">
      <c r="A9" s="157" t="s">
        <v>168</v>
      </c>
      <c r="C9" s="29" t="str">
        <f>IF(E9=2, D9, " ")</f>
        <v>L</v>
      </c>
      <c r="D9" s="12" t="s">
        <v>24</v>
      </c>
      <c r="E9" s="28">
        <v>2</v>
      </c>
      <c r="F9">
        <f>IF(C9="E",14,IF(C9="H",9, IF(C9="M",5,IF(C9="L",2,0))))</f>
        <v>2</v>
      </c>
    </row>
    <row r="10" spans="1:6">
      <c r="A10" s="161"/>
    </row>
    <row r="11" spans="1:6" ht="28.5" customHeight="1">
      <c r="A11" s="157" t="s">
        <v>169</v>
      </c>
      <c r="C11" s="38" t="str">
        <f>IF(E9=1, D11, " ")</f>
        <v xml:space="preserve"> </v>
      </c>
      <c r="D11" s="12" t="s">
        <v>32</v>
      </c>
      <c r="F11">
        <f>IF(C11="E",14,IF(C11="H",9, IF(C11="M",5,IF(C11="L",2,0))))</f>
        <v>0</v>
      </c>
    </row>
    <row r="12" spans="1:6">
      <c r="A12" s="168" t="s">
        <v>167</v>
      </c>
    </row>
    <row r="13" spans="1:6">
      <c r="A13" s="168" t="s">
        <v>170</v>
      </c>
    </row>
    <row r="14" spans="1:6">
      <c r="A14" s="1"/>
    </row>
    <row r="15" spans="1:6" ht="24.75" customHeight="1">
      <c r="A15" s="141" t="s">
        <v>173</v>
      </c>
      <c r="C15" s="29"/>
    </row>
    <row r="16" spans="1:6" ht="29.25" customHeight="1">
      <c r="A16" s="157" t="s">
        <v>171</v>
      </c>
      <c r="C16" s="29" t="str">
        <f>IF(E18=3, D16, " ")</f>
        <v>L</v>
      </c>
      <c r="D16" s="12" t="s">
        <v>24</v>
      </c>
      <c r="F16">
        <f>IF(C16="E",14,IF(C16="H",9, IF(C16="M",5,IF(C16="L",2,0))))</f>
        <v>2</v>
      </c>
    </row>
    <row r="17" spans="1:6" ht="26.25" customHeight="1">
      <c r="A17" s="157" t="s">
        <v>172</v>
      </c>
      <c r="C17" s="29" t="str">
        <f>IF(E18=2, D17, " ")</f>
        <v xml:space="preserve"> </v>
      </c>
      <c r="D17" s="12" t="s">
        <v>25</v>
      </c>
      <c r="F17">
        <f>IF(C17="E",14,IF(C17="H",9, IF(C17="M",5,IF(C17="L",2,0))))</f>
        <v>0</v>
      </c>
    </row>
    <row r="18" spans="1:6" ht="27" customHeight="1">
      <c r="A18" s="157" t="s">
        <v>174</v>
      </c>
      <c r="C18" s="38" t="str">
        <f>IF(E18=1, D18, " ")</f>
        <v xml:space="preserve"> </v>
      </c>
      <c r="D18" s="12" t="s">
        <v>32</v>
      </c>
      <c r="E18" s="28">
        <v>3</v>
      </c>
      <c r="F18">
        <f>IF(C18="E",14,IF(C18="H",9, IF(C18="M",5,IF(C18="L",2,0))))</f>
        <v>0</v>
      </c>
    </row>
    <row r="19" spans="1:6" ht="16.5" customHeight="1">
      <c r="A19" s="168" t="s">
        <v>175</v>
      </c>
    </row>
    <row r="20" spans="1:6" ht="16.5" customHeight="1">
      <c r="A20" s="168" t="s">
        <v>176</v>
      </c>
    </row>
    <row r="21" spans="1:6">
      <c r="A21" s="168" t="s">
        <v>177</v>
      </c>
    </row>
    <row r="22" spans="1:6">
      <c r="A22" s="1"/>
    </row>
    <row r="23" spans="1:6" ht="26.25" customHeight="1">
      <c r="A23" s="141" t="s">
        <v>178</v>
      </c>
    </row>
    <row r="24" spans="1:6" ht="29.25" customHeight="1">
      <c r="A24" s="157" t="s">
        <v>179</v>
      </c>
      <c r="C24" s="29" t="str">
        <f>IF(E28=4, D24, " ")</f>
        <v>N/A</v>
      </c>
      <c r="D24" s="12" t="s">
        <v>18</v>
      </c>
      <c r="F24">
        <f>IF(C24="E",14,IF(C24="H",9, IF(C24="M",5,IF(C24="L",2,0))))</f>
        <v>0</v>
      </c>
    </row>
    <row r="25" spans="1:6" ht="29.25" customHeight="1">
      <c r="A25" s="157" t="s">
        <v>180</v>
      </c>
      <c r="C25" s="29" t="str">
        <f>IF(E28=2, D25, " ")</f>
        <v xml:space="preserve"> </v>
      </c>
      <c r="D25" s="12" t="s">
        <v>24</v>
      </c>
      <c r="F25">
        <f>IF(C25="E",14,IF(C25="H",9, IF(C25="M",5,IF(C25="L",2,0))))</f>
        <v>0</v>
      </c>
    </row>
    <row r="26" spans="1:6" ht="29.25" customHeight="1">
      <c r="A26" s="157" t="s">
        <v>181</v>
      </c>
      <c r="C26" s="29" t="str">
        <f>IF(E28=3, D26, " ")</f>
        <v xml:space="preserve"> </v>
      </c>
      <c r="D26" s="12" t="s">
        <v>25</v>
      </c>
      <c r="F26">
        <f>IF(C26="E",14,IF(C26="H",9, IF(C26="M",5,IF(C26="L",2,0))))</f>
        <v>0</v>
      </c>
    </row>
    <row r="27" spans="1:6">
      <c r="A27" s="168" t="s">
        <v>182</v>
      </c>
    </row>
    <row r="28" spans="1:6" ht="27.75" customHeight="1">
      <c r="A28" s="157" t="s">
        <v>183</v>
      </c>
      <c r="C28" s="38" t="str">
        <f>IF(E28=1, D28, " ")</f>
        <v xml:space="preserve"> </v>
      </c>
      <c r="D28" s="12" t="s">
        <v>32</v>
      </c>
      <c r="E28" s="28">
        <v>4</v>
      </c>
      <c r="F28">
        <f>IF(C28="E",14,IF(C28="H",9, IF(C28="M",5,IF(C28="L",2,0))))</f>
        <v>0</v>
      </c>
    </row>
    <row r="29" spans="1:6" ht="17.25" customHeight="1">
      <c r="A29" s="168" t="s">
        <v>182</v>
      </c>
      <c r="C29" s="29"/>
    </row>
    <row r="30" spans="1:6" ht="17.25" customHeight="1">
      <c r="A30" s="168" t="s">
        <v>184</v>
      </c>
      <c r="C30" s="29"/>
    </row>
    <row r="31" spans="1:6" ht="17.25" customHeight="1">
      <c r="A31" s="168" t="s">
        <v>185</v>
      </c>
      <c r="C31" s="29"/>
    </row>
    <row r="32" spans="1:6" ht="17.25" customHeight="1">
      <c r="A32" s="1"/>
      <c r="C32" s="29"/>
    </row>
    <row r="33" spans="1:6" ht="24.75" customHeight="1">
      <c r="A33" s="141" t="s">
        <v>186</v>
      </c>
    </row>
    <row r="34" spans="1:6" ht="25.5" customHeight="1">
      <c r="A34" s="157" t="s">
        <v>187</v>
      </c>
      <c r="C34" s="29" t="str">
        <f>IF(E35=4, D34, " ")</f>
        <v>N/A</v>
      </c>
      <c r="D34" s="12" t="s">
        <v>18</v>
      </c>
      <c r="F34">
        <f>IF(C34="E",14,IF(C34="H",9, IF(C34="M",5,IF(C34="L",2,0))))</f>
        <v>0</v>
      </c>
    </row>
    <row r="35" spans="1:6" ht="26.25" customHeight="1">
      <c r="A35" s="157" t="s">
        <v>188</v>
      </c>
      <c r="C35" s="29" t="str">
        <f>IF(E35=1, D35, " ")</f>
        <v xml:space="preserve"> </v>
      </c>
      <c r="D35" s="12" t="s">
        <v>24</v>
      </c>
      <c r="E35" s="28">
        <v>4</v>
      </c>
      <c r="F35">
        <f>IF(C35="E",14,IF(C35="H",9, IF(C35="M",5,IF(C35="L",2,0))))</f>
        <v>0</v>
      </c>
    </row>
    <row r="36" spans="1:6" ht="25.5" customHeight="1">
      <c r="A36" s="157" t="s">
        <v>191</v>
      </c>
      <c r="C36" s="29" t="str">
        <f>IF(E35=2, D36, " ")</f>
        <v xml:space="preserve"> </v>
      </c>
      <c r="D36" s="12" t="s">
        <v>25</v>
      </c>
      <c r="F36">
        <f>IF(C36="E",14,IF(C36="H",9, IF(C36="M",5,IF(C36="L",2,0))))</f>
        <v>0</v>
      </c>
    </row>
    <row r="37" spans="1:6" ht="16.5" customHeight="1">
      <c r="A37" s="168" t="s">
        <v>189</v>
      </c>
    </row>
    <row r="38" spans="1:6">
      <c r="A38" s="168" t="s">
        <v>190</v>
      </c>
    </row>
    <row r="39" spans="1:6" ht="26.25" customHeight="1">
      <c r="A39" s="157" t="s">
        <v>192</v>
      </c>
      <c r="C39" s="38" t="str">
        <f>IF(E35=3, D39, " ")</f>
        <v xml:space="preserve"> </v>
      </c>
      <c r="D39" s="12" t="s">
        <v>32</v>
      </c>
      <c r="F39">
        <f>IF(C39="E",14,IF(C39="H",9, IF(C39="M",5,IF(C39="L",2,0))))</f>
        <v>0</v>
      </c>
    </row>
    <row r="40" spans="1:6">
      <c r="A40" s="168" t="s">
        <v>189</v>
      </c>
    </row>
    <row r="41" spans="1:6" ht="16.5" customHeight="1">
      <c r="A41" s="168" t="s">
        <v>190</v>
      </c>
      <c r="C41" s="29"/>
    </row>
    <row r="42" spans="1:6" ht="16.5" customHeight="1">
      <c r="A42" s="168" t="s">
        <v>193</v>
      </c>
      <c r="C42" s="29"/>
    </row>
    <row r="43" spans="1:6" ht="16.5" customHeight="1">
      <c r="A43" s="168" t="s">
        <v>194</v>
      </c>
    </row>
    <row r="44" spans="1:6">
      <c r="A44" s="7"/>
    </row>
  </sheetData>
  <sheetProtection password="CC70" sheet="1" objects="1" scenarios="1" selectLockedCells="1"/>
  <phoneticPr fontId="0" type="noConversion"/>
  <conditionalFormatting sqref="A29 A12 A19 A40">
    <cfRule type="expression" dxfId="17" priority="1" stopIfTrue="1">
      <formula>C11="H"</formula>
    </cfRule>
  </conditionalFormatting>
  <conditionalFormatting sqref="A13 A20 A30 A41">
    <cfRule type="expression" dxfId="16" priority="2" stopIfTrue="1">
      <formula>C11="H"</formula>
    </cfRule>
  </conditionalFormatting>
  <conditionalFormatting sqref="A21 A31 A42">
    <cfRule type="expression" dxfId="15" priority="3" stopIfTrue="1">
      <formula>C18="H"</formula>
    </cfRule>
  </conditionalFormatting>
  <conditionalFormatting sqref="A43">
    <cfRule type="expression" dxfId="14" priority="4" stopIfTrue="1">
      <formula>C39="H"</formula>
    </cfRule>
  </conditionalFormatting>
  <conditionalFormatting sqref="A27 A37">
    <cfRule type="expression" dxfId="13" priority="5" stopIfTrue="1">
      <formula>C26="M"</formula>
    </cfRule>
  </conditionalFormatting>
  <conditionalFormatting sqref="A38">
    <cfRule type="expression" dxfId="12" priority="6" stopIfTrue="1">
      <formula>C36="M"</formula>
    </cfRule>
  </conditionalFormatting>
  <pageMargins left="0.75" right="0.75" top="1" bottom="1" header="0.5" footer="0.5"/>
  <pageSetup scale="85" orientation="landscape" horizontalDpi="300" verticalDpi="300" r:id="rId1"/>
  <headerFooter alignWithMargins="0"/>
  <rowBreaks count="1" manualBreakCount="1">
    <brk id="2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RowColHeaders="0" zoomScaleNormal="100" workbookViewId="0">
      <pane ySplit="6" topLeftCell="A7" activePane="bottomLeft" state="frozen"/>
      <selection pane="bottomLeft" activeCell="C1" sqref="C1"/>
    </sheetView>
  </sheetViews>
  <sheetFormatPr defaultRowHeight="15.75"/>
  <cols>
    <col min="1" max="1" width="121.140625" customWidth="1"/>
    <col min="2" max="2" width="8.42578125" style="56" customWidth="1"/>
    <col min="3" max="3" width="9.140625" style="50"/>
    <col min="4" max="4" width="0" style="127" hidden="1" customWidth="1"/>
    <col min="5" max="5" width="0" style="27" hidden="1" customWidth="1"/>
    <col min="6" max="6" width="0" style="73" hidden="1" customWidth="1"/>
    <col min="7" max="7" width="9.140625" style="73"/>
  </cols>
  <sheetData>
    <row r="1" spans="1:7" ht="18">
      <c r="A1" s="5" t="s">
        <v>90</v>
      </c>
      <c r="B1" s="62"/>
    </row>
    <row r="2" spans="1:7" s="6" customFormat="1">
      <c r="A2" s="124" t="str">
        <f>Start!D12&amp;" "&amp;Start!E12</f>
        <v xml:space="preserve">Client Name: </v>
      </c>
      <c r="B2" s="63"/>
      <c r="C2" s="50"/>
      <c r="D2" s="127"/>
      <c r="E2" s="27"/>
      <c r="F2" s="122"/>
      <c r="G2" s="122"/>
    </row>
    <row r="3" spans="1:7" s="6" customFormat="1">
      <c r="A3" s="124" t="str">
        <f>Start!D13&amp;" "&amp;Start!E13</f>
        <v xml:space="preserve">Project Name: </v>
      </c>
      <c r="B3" s="63"/>
      <c r="C3" s="50"/>
      <c r="D3" s="127"/>
      <c r="E3" s="27"/>
      <c r="F3" s="122"/>
      <c r="G3" s="122"/>
    </row>
    <row r="4" spans="1:7">
      <c r="A4" s="124" t="str">
        <f>Start!D14&amp;" "&amp;Start!E14</f>
        <v xml:space="preserve">Date (mm/dd/yy): </v>
      </c>
      <c r="B4" s="64"/>
      <c r="D4" s="128"/>
    </row>
    <row r="5" spans="1:7" ht="22.5" customHeight="1" thickBot="1">
      <c r="A5" s="9" t="s">
        <v>41</v>
      </c>
      <c r="B5" s="65"/>
    </row>
    <row r="6" spans="1:7" ht="33" thickTop="1" thickBot="1">
      <c r="A6" s="43" t="s">
        <v>20</v>
      </c>
      <c r="B6" s="44" t="s">
        <v>17</v>
      </c>
      <c r="C6" s="52" t="s">
        <v>15</v>
      </c>
      <c r="D6" s="128"/>
    </row>
    <row r="7" spans="1:7" ht="16.5" thickTop="1">
      <c r="A7" s="3"/>
      <c r="B7" s="57"/>
    </row>
    <row r="8" spans="1:7">
      <c r="A8" s="140" t="s">
        <v>195</v>
      </c>
      <c r="B8" s="58"/>
    </row>
    <row r="9" spans="1:7" ht="24.75" customHeight="1">
      <c r="A9" s="157" t="s">
        <v>196</v>
      </c>
      <c r="B9" s="59"/>
      <c r="C9" s="50" t="str">
        <f>IF(E9=1, D9, " ")</f>
        <v>L</v>
      </c>
      <c r="D9" s="127" t="s">
        <v>24</v>
      </c>
      <c r="E9" s="27">
        <v>1</v>
      </c>
      <c r="F9" s="73">
        <f>IF(C9="E",14,IF(C9="H",9, IF(C9="M",5,IF(C9="L",2,0))))</f>
        <v>2</v>
      </c>
    </row>
    <row r="10" spans="1:7" ht="24" customHeight="1">
      <c r="A10" s="157" t="s">
        <v>197</v>
      </c>
      <c r="B10" s="60"/>
      <c r="C10" s="50" t="str">
        <f>IF(E9=2, D10, " ")</f>
        <v xml:space="preserve"> </v>
      </c>
      <c r="D10" s="127" t="s">
        <v>25</v>
      </c>
      <c r="F10" s="73">
        <f>IF(C10="E",14,IF(C10="H",9, IF(C10="M",5,IF(C10="L",2,0))))</f>
        <v>0</v>
      </c>
    </row>
    <row r="11" spans="1:7" ht="15.75" customHeight="1">
      <c r="A11" s="168" t="s">
        <v>198</v>
      </c>
      <c r="B11" s="61"/>
    </row>
    <row r="12" spans="1:7" ht="21" customHeight="1">
      <c r="A12" s="161" t="s">
        <v>199</v>
      </c>
      <c r="B12" s="60"/>
      <c r="C12" s="129" t="str">
        <f>IF(E9=3, D12, " ")</f>
        <v xml:space="preserve"> </v>
      </c>
      <c r="D12" s="127" t="s">
        <v>32</v>
      </c>
      <c r="F12" s="73">
        <f>IF(C12="E",14,IF(C12="H",9, IF(C12="M",5,IF(C12="L",2,0))))</f>
        <v>0</v>
      </c>
    </row>
    <row r="13" spans="1:7">
      <c r="A13" s="168" t="s">
        <v>200</v>
      </c>
      <c r="B13" s="57"/>
    </row>
    <row r="14" spans="1:7">
      <c r="A14" s="158"/>
      <c r="B14" s="57"/>
    </row>
    <row r="15" spans="1:7" ht="20.25" customHeight="1">
      <c r="A15" s="141" t="s">
        <v>39</v>
      </c>
      <c r="B15" s="58"/>
    </row>
    <row r="16" spans="1:7" ht="24" customHeight="1">
      <c r="A16" s="157" t="s">
        <v>201</v>
      </c>
      <c r="B16" s="60"/>
      <c r="C16" s="50" t="str">
        <f>IF(E16=1, D16, " ")</f>
        <v>L</v>
      </c>
      <c r="D16" s="127" t="s">
        <v>24</v>
      </c>
      <c r="E16" s="27">
        <v>1</v>
      </c>
      <c r="F16" s="73">
        <f>IF(C16="E",14,IF(C16="H",9, IF(C16="M",5,IF(C16="L",2,0))))</f>
        <v>2</v>
      </c>
    </row>
    <row r="17" spans="1:6" ht="24" customHeight="1">
      <c r="A17" s="157" t="s">
        <v>202</v>
      </c>
      <c r="B17" s="60"/>
      <c r="C17" s="50" t="str">
        <f>IF(E16=2, D17, " ")</f>
        <v xml:space="preserve"> </v>
      </c>
      <c r="D17" s="127" t="s">
        <v>25</v>
      </c>
      <c r="F17" s="73">
        <f>IF(C17="E",14,IF(C17="H",9, IF(C17="M",5,IF(C17="L",2,0))))</f>
        <v>0</v>
      </c>
    </row>
    <row r="18" spans="1:6" ht="24" customHeight="1">
      <c r="A18" s="168" t="s">
        <v>203</v>
      </c>
      <c r="B18" s="60"/>
    </row>
    <row r="19" spans="1:6" ht="24" customHeight="1">
      <c r="A19" s="157" t="s">
        <v>204</v>
      </c>
      <c r="B19" s="60"/>
      <c r="C19" s="129" t="str">
        <f>IF(E16=3, D19, " ")</f>
        <v xml:space="preserve"> </v>
      </c>
      <c r="D19" s="127" t="s">
        <v>32</v>
      </c>
      <c r="F19" s="73">
        <f>IF(C19="E",14,IF(C19="H",9, IF(C19="M",5,IF(C19="L",2,0))))</f>
        <v>0</v>
      </c>
    </row>
    <row r="20" spans="1:6">
      <c r="A20" s="168" t="s">
        <v>205</v>
      </c>
      <c r="B20" s="60"/>
    </row>
    <row r="21" spans="1:6">
      <c r="A21" s="168" t="s">
        <v>206</v>
      </c>
      <c r="B21" s="57"/>
    </row>
    <row r="22" spans="1:6" ht="22.5" customHeight="1">
      <c r="A22" s="157" t="s">
        <v>207</v>
      </c>
      <c r="B22" s="60"/>
      <c r="C22" s="129" t="str">
        <f>IF(E16=4, D22, " ")</f>
        <v xml:space="preserve"> </v>
      </c>
      <c r="D22" s="127" t="s">
        <v>32</v>
      </c>
      <c r="F22" s="73">
        <f>IF(C22="E",14,IF(C22="H",9, IF(C22="M",5,IF(C22="L",2,0))))</f>
        <v>0</v>
      </c>
    </row>
    <row r="23" spans="1:6">
      <c r="A23" s="168" t="s">
        <v>205</v>
      </c>
      <c r="B23" s="59"/>
    </row>
    <row r="24" spans="1:6" ht="17.25" customHeight="1">
      <c r="A24" s="168" t="s">
        <v>208</v>
      </c>
    </row>
    <row r="25" spans="1:6" ht="24" customHeight="1">
      <c r="A25" s="2"/>
    </row>
    <row r="26" spans="1:6" ht="24" customHeight="1">
      <c r="A26" s="2"/>
    </row>
    <row r="27" spans="1:6" ht="24" customHeight="1">
      <c r="A27" s="2"/>
    </row>
    <row r="28" spans="1:6">
      <c r="A28" s="48"/>
      <c r="B28" s="61"/>
    </row>
    <row r="29" spans="1:6">
      <c r="A29" s="48"/>
      <c r="B29" s="61"/>
    </row>
    <row r="30" spans="1:6">
      <c r="A30" s="48"/>
      <c r="B30" s="61"/>
    </row>
    <row r="31" spans="1:6">
      <c r="A31" s="1"/>
      <c r="B31" s="61"/>
    </row>
  </sheetData>
  <sheetProtection password="CC70" sheet="1" objects="1" scenarios="1" selectLockedCells="1"/>
  <phoneticPr fontId="0" type="noConversion"/>
  <conditionalFormatting sqref="A28">
    <cfRule type="expression" dxfId="11" priority="1" stopIfTrue="1">
      <formula>C19="H"</formula>
    </cfRule>
  </conditionalFormatting>
  <conditionalFormatting sqref="A29">
    <cfRule type="expression" dxfId="10" priority="2" stopIfTrue="1">
      <formula>C19="H"</formula>
    </cfRule>
  </conditionalFormatting>
  <conditionalFormatting sqref="A30">
    <cfRule type="expression" dxfId="9" priority="3" stopIfTrue="1">
      <formula>C19="H"</formula>
    </cfRule>
  </conditionalFormatting>
  <conditionalFormatting sqref="A11 A18">
    <cfRule type="expression" dxfId="8" priority="4" stopIfTrue="1">
      <formula>C10="M"</formula>
    </cfRule>
  </conditionalFormatting>
  <conditionalFormatting sqref="A13 A20 A23">
    <cfRule type="expression" dxfId="7" priority="5" stopIfTrue="1">
      <formula>C12="H"</formula>
    </cfRule>
  </conditionalFormatting>
  <conditionalFormatting sqref="A21 A24">
    <cfRule type="expression" dxfId="6" priority="6" stopIfTrue="1">
      <formula>C19="H"</formula>
    </cfRule>
  </conditionalFormatting>
  <pageMargins left="0.75" right="0.75" top="1" bottom="1" header="0.5" footer="0.5"/>
  <pageSetup scale="78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4"/>
  <sheetViews>
    <sheetView showRowColHeaders="0" zoomScaleNormal="100" workbookViewId="0">
      <pane ySplit="8" topLeftCell="A9" activePane="bottomLeft" state="frozen"/>
      <selection pane="bottomLeft" activeCell="D1" sqref="D1"/>
    </sheetView>
  </sheetViews>
  <sheetFormatPr defaultRowHeight="15.75"/>
  <cols>
    <col min="1" max="1" width="80.28515625" style="73" customWidth="1"/>
    <col min="2" max="3" width="21.7109375" style="71" customWidth="1"/>
    <col min="4" max="4" width="13.7109375" style="82" customWidth="1"/>
    <col min="5" max="5" width="6.5703125" style="73" hidden="1" customWidth="1"/>
    <col min="6" max="6" width="9" style="73" hidden="1" customWidth="1"/>
    <col min="7" max="7" width="8.140625" style="85" hidden="1" customWidth="1"/>
    <col min="8" max="9" width="7.42578125" style="85" hidden="1" customWidth="1"/>
    <col min="10" max="10" width="5.5703125" style="85" hidden="1" customWidth="1"/>
    <col min="11" max="11" width="7.28515625" style="85" hidden="1" customWidth="1"/>
    <col min="12" max="12" width="9.140625" style="73" hidden="1" customWidth="1"/>
    <col min="13" max="13" width="9.140625" hidden="1" customWidth="1"/>
  </cols>
  <sheetData>
    <row r="1" spans="1:12" ht="18.75" thickBot="1">
      <c r="A1" s="98" t="s">
        <v>9</v>
      </c>
      <c r="B1" s="72"/>
      <c r="C1" s="72"/>
      <c r="D1" s="81"/>
      <c r="F1" s="74" t="s">
        <v>14</v>
      </c>
      <c r="G1" s="83" t="s">
        <v>6</v>
      </c>
      <c r="H1" s="109" t="s">
        <v>26</v>
      </c>
      <c r="I1" s="109" t="s">
        <v>26</v>
      </c>
      <c r="J1" s="110" t="s">
        <v>21</v>
      </c>
      <c r="K1" s="111" t="s">
        <v>21</v>
      </c>
      <c r="L1" s="107" t="s">
        <v>18</v>
      </c>
    </row>
    <row r="2" spans="1:12" ht="18" customHeight="1" thickTop="1" thickBot="1">
      <c r="A2" s="124" t="str">
        <f>Start!D12&amp;" "&amp;Start!E12</f>
        <v xml:space="preserve">Client Name: </v>
      </c>
      <c r="B2" s="72"/>
      <c r="C2" s="72"/>
      <c r="D2" s="81"/>
      <c r="F2" s="74" t="s">
        <v>13</v>
      </c>
      <c r="G2" s="83" t="s">
        <v>21</v>
      </c>
      <c r="H2" s="112" t="s">
        <v>26</v>
      </c>
      <c r="I2" s="113" t="s">
        <v>21</v>
      </c>
      <c r="J2" s="113" t="s">
        <v>21</v>
      </c>
      <c r="K2" s="114" t="s">
        <v>22</v>
      </c>
      <c r="L2" s="107" t="s">
        <v>18</v>
      </c>
    </row>
    <row r="3" spans="1:12" ht="21" customHeight="1" thickTop="1" thickBot="1">
      <c r="A3" s="124" t="str">
        <f>Start!D13&amp;" "&amp;Start!E13</f>
        <v xml:space="preserve">Project Name: </v>
      </c>
      <c r="B3" s="72"/>
      <c r="C3" s="72"/>
      <c r="D3" s="81"/>
      <c r="F3" s="74" t="s">
        <v>12</v>
      </c>
      <c r="G3" s="84" t="s">
        <v>22</v>
      </c>
      <c r="H3" s="113" t="s">
        <v>21</v>
      </c>
      <c r="I3" s="113" t="s">
        <v>21</v>
      </c>
      <c r="J3" s="115" t="s">
        <v>22</v>
      </c>
      <c r="K3" s="114" t="s">
        <v>22</v>
      </c>
      <c r="L3" s="107" t="s">
        <v>18</v>
      </c>
    </row>
    <row r="4" spans="1:12" ht="20.25" customHeight="1" thickTop="1" thickBot="1">
      <c r="A4" s="124" t="str">
        <f>Start!D14&amp;" "&amp;Start!E14</f>
        <v xml:space="preserve">Date (mm/dd/yy): </v>
      </c>
      <c r="B4" s="72"/>
      <c r="C4" s="72"/>
      <c r="D4" s="81"/>
      <c r="F4" s="74" t="s">
        <v>11</v>
      </c>
      <c r="G4" s="83" t="s">
        <v>23</v>
      </c>
      <c r="H4" s="113" t="s">
        <v>21</v>
      </c>
      <c r="I4" s="115" t="s">
        <v>22</v>
      </c>
      <c r="J4" s="115" t="s">
        <v>22</v>
      </c>
      <c r="K4" s="116" t="s">
        <v>23</v>
      </c>
      <c r="L4" s="107" t="s">
        <v>18</v>
      </c>
    </row>
    <row r="5" spans="1:12" ht="15.75" customHeight="1" thickTop="1">
      <c r="A5" s="42"/>
      <c r="B5" s="72"/>
      <c r="C5" s="72"/>
      <c r="D5" s="81"/>
      <c r="F5" s="74"/>
      <c r="G5" s="83" t="s">
        <v>18</v>
      </c>
      <c r="H5" s="117" t="s">
        <v>18</v>
      </c>
      <c r="I5" s="118" t="s">
        <v>18</v>
      </c>
      <c r="J5" s="118" t="s">
        <v>18</v>
      </c>
      <c r="K5" s="119" t="s">
        <v>18</v>
      </c>
      <c r="L5" s="108" t="s">
        <v>18</v>
      </c>
    </row>
    <row r="6" spans="1:12" ht="13.5" customHeight="1">
      <c r="A6" s="167" t="s">
        <v>42</v>
      </c>
      <c r="B6" s="72"/>
      <c r="C6" s="72"/>
      <c r="D6" s="81"/>
      <c r="H6" s="83" t="s">
        <v>6</v>
      </c>
      <c r="I6" s="86" t="s">
        <v>21</v>
      </c>
      <c r="J6" s="86" t="s">
        <v>22</v>
      </c>
      <c r="K6" s="86" t="s">
        <v>23</v>
      </c>
      <c r="L6" s="73" t="s">
        <v>18</v>
      </c>
    </row>
    <row r="7" spans="1:12" ht="12" customHeight="1">
      <c r="A7" s="106"/>
      <c r="B7" s="72"/>
      <c r="C7" s="72"/>
      <c r="D7" s="81"/>
      <c r="H7" s="87" t="s">
        <v>5</v>
      </c>
    </row>
    <row r="8" spans="1:12" ht="30.75" thickBot="1">
      <c r="A8" s="75" t="s">
        <v>20</v>
      </c>
      <c r="B8" s="177" t="s">
        <v>8</v>
      </c>
      <c r="C8" s="177" t="s">
        <v>7</v>
      </c>
      <c r="D8" s="178" t="s">
        <v>16</v>
      </c>
      <c r="H8" s="88"/>
      <c r="I8" s="88"/>
      <c r="J8" s="88"/>
      <c r="K8" s="88"/>
    </row>
    <row r="9" spans="1:12" ht="57" customHeight="1">
      <c r="A9" s="134" t="s">
        <v>3</v>
      </c>
      <c r="D9" s="82" t="str">
        <f t="shared" ref="D9:D27" ca="1" si="0">CELL("contents",INDIRECT(ADDRESS((F9),(E9+7)),TRUE))</f>
        <v>N/A</v>
      </c>
      <c r="E9" s="76">
        <v>5</v>
      </c>
      <c r="F9" s="77">
        <v>5</v>
      </c>
      <c r="G9" s="91">
        <f t="shared" ref="G9:G27" ca="1" si="1">IF(D9="Except",14,IF(D9="High",9, IF(D9="Medium",5,IF(D9="Low",2,0))))</f>
        <v>0</v>
      </c>
      <c r="H9" s="90"/>
      <c r="I9" s="90"/>
      <c r="J9" s="90"/>
      <c r="K9" s="90"/>
      <c r="L9" s="78"/>
    </row>
    <row r="10" spans="1:12" ht="41.25" customHeight="1" thickBot="1">
      <c r="A10" s="138" t="s">
        <v>4</v>
      </c>
      <c r="E10" s="76"/>
      <c r="F10" s="77"/>
      <c r="G10" s="91"/>
      <c r="H10" s="90"/>
      <c r="I10" s="90"/>
      <c r="J10" s="90"/>
      <c r="K10" s="90"/>
      <c r="L10" s="78"/>
    </row>
    <row r="11" spans="1:12" ht="52.5" customHeight="1">
      <c r="A11" s="133" t="s">
        <v>3</v>
      </c>
      <c r="D11" s="82" t="str">
        <f t="shared" ca="1" si="0"/>
        <v>N/A</v>
      </c>
      <c r="E11" s="76">
        <v>5</v>
      </c>
      <c r="F11" s="77">
        <v>5</v>
      </c>
      <c r="G11" s="91">
        <f t="shared" ca="1" si="1"/>
        <v>0</v>
      </c>
      <c r="H11" s="90"/>
      <c r="I11" s="90"/>
      <c r="J11" s="90"/>
      <c r="K11" s="90"/>
      <c r="L11" s="78"/>
    </row>
    <row r="12" spans="1:12" ht="39" customHeight="1" thickBot="1">
      <c r="A12" s="139" t="s">
        <v>4</v>
      </c>
      <c r="E12" s="76"/>
      <c r="F12" s="77"/>
      <c r="G12" s="91"/>
      <c r="H12" s="90"/>
      <c r="I12" s="90"/>
      <c r="J12" s="90"/>
      <c r="K12" s="90"/>
      <c r="L12" s="78"/>
    </row>
    <row r="13" spans="1:12" ht="61.5" customHeight="1">
      <c r="A13" s="134" t="s">
        <v>3</v>
      </c>
      <c r="D13" s="82" t="str">
        <f t="shared" ca="1" si="0"/>
        <v>N/A</v>
      </c>
      <c r="E13" s="76">
        <v>5</v>
      </c>
      <c r="F13" s="77">
        <v>5</v>
      </c>
      <c r="G13" s="91">
        <f t="shared" ca="1" si="1"/>
        <v>0</v>
      </c>
      <c r="H13" s="90"/>
      <c r="I13" s="90"/>
      <c r="J13" s="90"/>
      <c r="K13" s="90"/>
      <c r="L13" s="78"/>
    </row>
    <row r="14" spans="1:12" ht="38.25" customHeight="1" thickBot="1">
      <c r="A14" s="138" t="s">
        <v>4</v>
      </c>
      <c r="E14" s="131"/>
      <c r="F14" s="79"/>
      <c r="G14" s="91"/>
      <c r="H14" s="92"/>
      <c r="I14" s="92"/>
      <c r="J14" s="92"/>
      <c r="K14" s="92"/>
      <c r="L14" s="80"/>
    </row>
    <row r="15" spans="1:12" ht="56.25" customHeight="1">
      <c r="A15" s="133" t="s">
        <v>3</v>
      </c>
      <c r="D15" s="82" t="str">
        <f t="shared" ca="1" si="0"/>
        <v>N/A</v>
      </c>
      <c r="E15" s="73">
        <v>5</v>
      </c>
      <c r="F15" s="79">
        <v>5</v>
      </c>
      <c r="G15" s="91">
        <f t="shared" ca="1" si="1"/>
        <v>0</v>
      </c>
      <c r="H15" s="92"/>
      <c r="I15" s="92"/>
      <c r="J15" s="92"/>
      <c r="K15" s="92"/>
      <c r="L15" s="80"/>
    </row>
    <row r="16" spans="1:12" ht="41.25" customHeight="1" thickBot="1">
      <c r="A16" s="139" t="s">
        <v>4</v>
      </c>
      <c r="F16" s="79"/>
      <c r="G16" s="91"/>
      <c r="H16" s="92"/>
      <c r="I16" s="92"/>
      <c r="J16" s="92"/>
      <c r="K16" s="92"/>
      <c r="L16" s="80"/>
    </row>
    <row r="17" spans="1:12" ht="54" customHeight="1">
      <c r="A17" s="134" t="s">
        <v>3</v>
      </c>
      <c r="D17" s="82" t="str">
        <f t="shared" ca="1" si="0"/>
        <v>N/A</v>
      </c>
      <c r="E17" s="73">
        <v>5</v>
      </c>
      <c r="F17" s="78">
        <v>5</v>
      </c>
      <c r="G17" s="91">
        <f t="shared" ca="1" si="1"/>
        <v>0</v>
      </c>
      <c r="H17" s="89"/>
      <c r="I17" s="94"/>
      <c r="J17" s="94"/>
      <c r="K17" s="94"/>
      <c r="L17" s="78"/>
    </row>
    <row r="18" spans="1:12" ht="39.75" customHeight="1" thickBot="1">
      <c r="A18" s="138" t="s">
        <v>4</v>
      </c>
      <c r="F18" s="78"/>
      <c r="G18" s="91"/>
      <c r="H18" s="89"/>
      <c r="I18" s="94"/>
      <c r="J18" s="94"/>
      <c r="K18" s="94"/>
      <c r="L18" s="78"/>
    </row>
    <row r="19" spans="1:12" ht="54.75" customHeight="1">
      <c r="A19" s="133" t="s">
        <v>3</v>
      </c>
      <c r="D19" s="82" t="str">
        <f t="shared" ca="1" si="0"/>
        <v>N/A</v>
      </c>
      <c r="E19" s="73">
        <v>5</v>
      </c>
      <c r="F19" s="78">
        <v>5</v>
      </c>
      <c r="G19" s="91">
        <f t="shared" ca="1" si="1"/>
        <v>0</v>
      </c>
      <c r="H19" s="95"/>
      <c r="I19" s="93"/>
      <c r="J19" s="93"/>
      <c r="K19" s="93"/>
      <c r="L19" s="78"/>
    </row>
    <row r="20" spans="1:12" ht="38.25" customHeight="1" thickBot="1">
      <c r="A20" s="139" t="s">
        <v>4</v>
      </c>
      <c r="F20" s="78"/>
      <c r="G20" s="91"/>
      <c r="H20" s="95"/>
      <c r="I20" s="93"/>
      <c r="J20" s="93"/>
      <c r="K20" s="93"/>
      <c r="L20" s="78"/>
    </row>
    <row r="21" spans="1:12" ht="56.25" customHeight="1">
      <c r="A21" s="134" t="s">
        <v>3</v>
      </c>
      <c r="D21" s="82" t="str">
        <f t="shared" ca="1" si="0"/>
        <v>N/A</v>
      </c>
      <c r="E21" s="73">
        <v>5</v>
      </c>
      <c r="F21" s="78">
        <v>5</v>
      </c>
      <c r="G21" s="91">
        <f t="shared" ca="1" si="1"/>
        <v>0</v>
      </c>
      <c r="H21" s="95"/>
      <c r="I21" s="95"/>
      <c r="J21" s="93"/>
      <c r="K21" s="93"/>
      <c r="L21" s="78"/>
    </row>
    <row r="22" spans="1:12" ht="38.25" customHeight="1" thickBot="1">
      <c r="A22" s="138" t="s">
        <v>4</v>
      </c>
      <c r="F22" s="78"/>
      <c r="G22" s="91"/>
      <c r="H22" s="95"/>
      <c r="I22" s="95"/>
      <c r="J22" s="93"/>
      <c r="K22" s="93"/>
      <c r="L22" s="78"/>
    </row>
    <row r="23" spans="1:12" ht="56.25" customHeight="1">
      <c r="A23" s="133" t="s">
        <v>3</v>
      </c>
      <c r="D23" s="82" t="str">
        <f t="shared" ca="1" si="0"/>
        <v>N/A</v>
      </c>
      <c r="E23" s="73">
        <v>5</v>
      </c>
      <c r="F23" s="78">
        <v>5</v>
      </c>
      <c r="G23" s="91">
        <f t="shared" ca="1" si="1"/>
        <v>0</v>
      </c>
      <c r="H23" s="93"/>
      <c r="I23" s="93"/>
      <c r="J23" s="93"/>
      <c r="K23" s="93"/>
      <c r="L23" s="78"/>
    </row>
    <row r="24" spans="1:12" ht="42.75" customHeight="1" thickBot="1">
      <c r="A24" s="139" t="s">
        <v>4</v>
      </c>
      <c r="F24" s="25"/>
      <c r="G24" s="91"/>
      <c r="H24" s="132"/>
      <c r="I24" s="132"/>
      <c r="J24" s="132"/>
      <c r="K24" s="132"/>
      <c r="L24" s="25"/>
    </row>
    <row r="25" spans="1:12" ht="56.25" customHeight="1">
      <c r="A25" s="134" t="s">
        <v>3</v>
      </c>
      <c r="D25" s="82" t="str">
        <f t="shared" ca="1" si="0"/>
        <v>N/A</v>
      </c>
      <c r="E25" s="73">
        <v>5</v>
      </c>
      <c r="F25" s="73">
        <v>5</v>
      </c>
      <c r="G25" s="91">
        <f t="shared" ca="1" si="1"/>
        <v>0</v>
      </c>
    </row>
    <row r="26" spans="1:12" ht="43.5" customHeight="1" thickBot="1">
      <c r="A26" s="138" t="s">
        <v>4</v>
      </c>
      <c r="G26" s="91"/>
    </row>
    <row r="27" spans="1:12" ht="57.75" customHeight="1">
      <c r="A27" s="133" t="s">
        <v>3</v>
      </c>
      <c r="D27" s="82" t="str">
        <f t="shared" ca="1" si="0"/>
        <v>N/A</v>
      </c>
      <c r="E27" s="73">
        <v>5</v>
      </c>
      <c r="F27" s="73">
        <v>5</v>
      </c>
      <c r="G27" s="91">
        <f t="shared" ca="1" si="1"/>
        <v>0</v>
      </c>
    </row>
    <row r="28" spans="1:12" ht="33.75" customHeight="1" thickBot="1">
      <c r="A28" s="139" t="s">
        <v>4</v>
      </c>
    </row>
    <row r="29" spans="1:12" ht="24" customHeight="1">
      <c r="A29" s="130"/>
    </row>
    <row r="30" spans="1:12">
      <c r="A30" s="130"/>
    </row>
    <row r="31" spans="1:12">
      <c r="A31" s="130"/>
    </row>
    <row r="32" spans="1:12">
      <c r="A32" s="130"/>
    </row>
    <row r="33" spans="1:1">
      <c r="A33" s="130"/>
    </row>
    <row r="34" spans="1:1">
      <c r="A34" s="130"/>
    </row>
  </sheetData>
  <sheetProtection password="CC70" sheet="1" objects="1" scenarios="1" selectLockedCells="1"/>
  <phoneticPr fontId="0" type="noConversion"/>
  <conditionalFormatting sqref="D9:D219">
    <cfRule type="cellIs" dxfId="5" priority="1" stopIfTrue="1" operator="equal">
      <formula>"High"</formula>
    </cfRule>
    <cfRule type="cellIs" dxfId="4" priority="2" stopIfTrue="1" operator="equal">
      <formula>"Except"</formula>
    </cfRule>
  </conditionalFormatting>
  <conditionalFormatting sqref="A10">
    <cfRule type="expression" dxfId="3" priority="3" stopIfTrue="1">
      <formula>8&lt;G9</formula>
    </cfRule>
  </conditionalFormatting>
  <conditionalFormatting sqref="A12 A14 A16 A18 A20 A22 A24 A26 A28">
    <cfRule type="expression" dxfId="2" priority="4" stopIfTrue="1">
      <formula>8&lt;G11</formula>
    </cfRule>
  </conditionalFormatting>
  <pageMargins left="0.75" right="0.75" top="1" bottom="1" header="0.5" footer="0.5"/>
  <pageSetup scale="80" orientation="landscape" horizontalDpi="300" verticalDpi="300" r:id="rId1"/>
  <headerFooter alignWithMargins="0"/>
  <rowBreaks count="1" manualBreakCount="1">
    <brk id="16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9"/>
  <sheetViews>
    <sheetView showRowColHeaders="0" workbookViewId="0">
      <selection activeCell="J28" sqref="J28"/>
    </sheetView>
  </sheetViews>
  <sheetFormatPr defaultRowHeight="12.75"/>
  <cols>
    <col min="2" max="2" width="11.7109375" customWidth="1"/>
    <col min="3" max="3" width="12.28515625" customWidth="1"/>
    <col min="4" max="4" width="12.42578125" customWidth="1"/>
    <col min="5" max="5" width="12.5703125" customWidth="1"/>
    <col min="6" max="6" width="11.140625" customWidth="1"/>
  </cols>
  <sheetData>
    <row r="1" spans="1:8" ht="21.75" customHeight="1">
      <c r="B1" s="5" t="s">
        <v>210</v>
      </c>
    </row>
    <row r="2" spans="1:8" ht="32.25" customHeight="1" thickBot="1">
      <c r="C2" s="21"/>
      <c r="D2" s="22"/>
      <c r="E2" s="23"/>
      <c r="F2" s="23"/>
    </row>
    <row r="3" spans="1:8" ht="51.75" customHeight="1" thickTop="1" thickBot="1">
      <c r="A3" s="96" t="s">
        <v>30</v>
      </c>
      <c r="B3" s="104" t="s">
        <v>6</v>
      </c>
      <c r="C3" s="100" t="s">
        <v>21</v>
      </c>
      <c r="D3" s="100" t="s">
        <v>21</v>
      </c>
      <c r="E3" s="101" t="s">
        <v>26</v>
      </c>
      <c r="F3" s="101" t="s">
        <v>26</v>
      </c>
      <c r="G3" s="24"/>
    </row>
    <row r="4" spans="1:8" ht="51.75" customHeight="1" thickTop="1" thickBot="1">
      <c r="A4" s="96" t="s">
        <v>29</v>
      </c>
      <c r="B4" s="104" t="s">
        <v>21</v>
      </c>
      <c r="C4" s="99" t="s">
        <v>22</v>
      </c>
      <c r="D4" s="100" t="s">
        <v>21</v>
      </c>
      <c r="E4" s="100" t="s">
        <v>21</v>
      </c>
      <c r="F4" s="101" t="s">
        <v>26</v>
      </c>
      <c r="G4" s="24"/>
    </row>
    <row r="5" spans="1:8" ht="51.75" customHeight="1" thickTop="1" thickBot="1">
      <c r="A5" s="96" t="s">
        <v>28</v>
      </c>
      <c r="B5" s="105" t="s">
        <v>22</v>
      </c>
      <c r="C5" s="99" t="s">
        <v>22</v>
      </c>
      <c r="D5" s="99" t="s">
        <v>22</v>
      </c>
      <c r="E5" s="100" t="s">
        <v>21</v>
      </c>
      <c r="F5" s="100" t="s">
        <v>21</v>
      </c>
      <c r="G5" s="24"/>
      <c r="H5" s="103"/>
    </row>
    <row r="6" spans="1:8" ht="51.75" customHeight="1" thickTop="1" thickBot="1">
      <c r="A6" s="96" t="s">
        <v>27</v>
      </c>
      <c r="B6" s="104" t="s">
        <v>23</v>
      </c>
      <c r="C6" s="102" t="s">
        <v>23</v>
      </c>
      <c r="D6" s="99" t="s">
        <v>22</v>
      </c>
      <c r="E6" s="99" t="s">
        <v>22</v>
      </c>
      <c r="F6" s="100" t="s">
        <v>21</v>
      </c>
      <c r="G6" s="24"/>
      <c r="H6" s="103"/>
    </row>
    <row r="7" spans="1:8" ht="28.5" customHeight="1" thickTop="1">
      <c r="A7" s="11"/>
      <c r="B7" s="11"/>
      <c r="C7" s="103" t="s">
        <v>23</v>
      </c>
      <c r="D7" s="103" t="s">
        <v>22</v>
      </c>
      <c r="E7" s="103" t="s">
        <v>21</v>
      </c>
      <c r="F7" s="103" t="s">
        <v>6</v>
      </c>
      <c r="H7" s="103"/>
    </row>
    <row r="8" spans="1:8">
      <c r="A8" s="11"/>
      <c r="B8" s="11"/>
      <c r="C8" s="11"/>
      <c r="D8" s="11"/>
      <c r="E8" s="11"/>
      <c r="F8" s="11"/>
    </row>
    <row r="9" spans="1:8" ht="15.75">
      <c r="A9" s="11"/>
      <c r="B9" s="11"/>
      <c r="C9" s="97" t="s">
        <v>5</v>
      </c>
      <c r="D9" s="97"/>
      <c r="E9" s="11"/>
      <c r="F9" s="11"/>
    </row>
  </sheetData>
  <sheetProtection password="CC70" sheet="1" objects="1" scenarios="1" selectLockedCell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showRowColHeaders="0" zoomScaleNormal="100" workbookViewId="0">
      <pane ySplit="9" topLeftCell="A10" activePane="bottomLeft" state="frozen"/>
      <selection pane="bottomLeft" activeCell="B2" sqref="B2"/>
    </sheetView>
  </sheetViews>
  <sheetFormatPr defaultRowHeight="12.75"/>
  <cols>
    <col min="2" max="2" width="24.85546875" customWidth="1"/>
    <col min="3" max="3" width="11.5703125" customWidth="1"/>
    <col min="4" max="4" width="15.42578125" customWidth="1"/>
    <col min="5" max="5" width="15.28515625" customWidth="1"/>
    <col min="6" max="6" width="9.28515625" customWidth="1"/>
    <col min="7" max="7" width="7.85546875" customWidth="1"/>
    <col min="8" max="8" width="8.28515625" customWidth="1"/>
    <col min="9" max="9" width="11.28515625" customWidth="1"/>
    <col min="10" max="13" width="8" customWidth="1"/>
    <col min="14" max="14" width="4.42578125" hidden="1" customWidth="1"/>
    <col min="15" max="15" width="7" hidden="1" customWidth="1"/>
  </cols>
  <sheetData>
    <row r="1" spans="1:15" ht="24" customHeight="1">
      <c r="A1" s="170"/>
      <c r="B1" s="170"/>
      <c r="C1" s="171"/>
      <c r="D1" s="14" t="s">
        <v>34</v>
      </c>
      <c r="F1" s="146"/>
      <c r="N1" s="147">
        <f>SUM('Risks A'!F7:F67)</f>
        <v>10</v>
      </c>
      <c r="O1" s="147">
        <f>COUNTIF('Risks A'!F7:F67,"&gt;1")</f>
        <v>5</v>
      </c>
    </row>
    <row r="2" spans="1:15" s="6" customFormat="1" ht="15.75">
      <c r="A2" s="172"/>
      <c r="B2" s="173"/>
      <c r="C2" s="174"/>
      <c r="D2" s="19"/>
      <c r="F2" s="145"/>
      <c r="N2" s="147">
        <f>SUM('Risks B'!F7:F69)</f>
        <v>8</v>
      </c>
      <c r="O2" s="147">
        <f>COUNTIF('Risks B'!F7:F69,"&gt;1")</f>
        <v>4</v>
      </c>
    </row>
    <row r="3" spans="1:15" s="6" customFormat="1" ht="15">
      <c r="A3" s="172"/>
      <c r="B3" s="172"/>
      <c r="C3" s="174"/>
      <c r="D3" s="125" t="str">
        <f>Start!D12&amp;" "&amp;Start!E12</f>
        <v xml:space="preserve">Client Name: </v>
      </c>
      <c r="F3" s="145"/>
      <c r="N3" s="147">
        <f>SUM('Risks C'!F7:F66)</f>
        <v>8</v>
      </c>
      <c r="O3" s="147">
        <f>COUNTIF('Risks C'!F7:F66,"&gt;1")</f>
        <v>4</v>
      </c>
    </row>
    <row r="4" spans="1:15" ht="15">
      <c r="B4" s="17"/>
      <c r="C4" s="169"/>
      <c r="D4" s="125" t="str">
        <f>Start!D13&amp;" "&amp;Start!E13</f>
        <v xml:space="preserve">Project Name: </v>
      </c>
      <c r="F4" s="145"/>
      <c r="N4" s="147">
        <f>SUM('Risks D'!F7:F65)</f>
        <v>4</v>
      </c>
      <c r="O4" s="147">
        <f>COUNTIF('Risks D'!F7:F65,"&gt;1")</f>
        <v>2</v>
      </c>
    </row>
    <row r="5" spans="1:15" ht="15" customHeight="1">
      <c r="B5" s="17"/>
      <c r="C5" s="169"/>
      <c r="D5" s="125" t="str">
        <f>Start!D14&amp;" "&amp;Start!E14</f>
        <v xml:space="preserve">Date (mm/dd/yy): </v>
      </c>
      <c r="F5" s="145"/>
      <c r="N5" s="147">
        <f>SUM('Risks E'!F7:F65)</f>
        <v>4</v>
      </c>
      <c r="O5" s="147">
        <f>COUNTIF('Risks E'!F7:F65,"&gt;1")</f>
        <v>2</v>
      </c>
    </row>
    <row r="6" spans="1:15">
      <c r="B6" s="17"/>
      <c r="C6" s="17"/>
      <c r="D6" s="17"/>
      <c r="F6" s="145"/>
      <c r="N6" s="147">
        <f ca="1">SUM('Unique Risks'!G9:G27)</f>
        <v>0</v>
      </c>
      <c r="O6" s="148">
        <f ca="1">COUNTIF('Unique Risks'!G9:G27,"&gt;1")+0.001</f>
        <v>1E-3</v>
      </c>
    </row>
    <row r="7" spans="1:15">
      <c r="D7" s="179" t="s">
        <v>209</v>
      </c>
      <c r="F7" s="145"/>
      <c r="N7" s="147">
        <f ca="1">SUM(N1:N6)</f>
        <v>34</v>
      </c>
      <c r="O7" s="148">
        <f ca="1">SUM(O1:O6)</f>
        <v>17.001000000000001</v>
      </c>
    </row>
    <row r="8" spans="1:15" ht="13.5" thickBot="1">
      <c r="F8" s="145"/>
    </row>
    <row r="9" spans="1:15" ht="36" customHeight="1" thickTop="1" thickBot="1">
      <c r="B9" s="126" t="s">
        <v>10</v>
      </c>
      <c r="C9" s="120" t="s">
        <v>0</v>
      </c>
      <c r="D9" s="120" t="s">
        <v>1</v>
      </c>
      <c r="E9" s="121" t="s">
        <v>2</v>
      </c>
      <c r="F9" s="146" t="s">
        <v>35</v>
      </c>
      <c r="O9" s="144">
        <f ca="1">N7*10/O7</f>
        <v>19.998823598611846</v>
      </c>
    </row>
    <row r="10" spans="1:15" ht="27.75" customHeight="1" thickTop="1">
      <c r="B10" s="149" t="s">
        <v>33</v>
      </c>
      <c r="C10" s="154">
        <f ca="1">O7</f>
        <v>17.001000000000001</v>
      </c>
      <c r="D10" s="150">
        <f ca="1">O9</f>
        <v>19.998823598611846</v>
      </c>
      <c r="E10" s="151" t="str">
        <f ca="1">IF(D10&lt;41,"LOW",IF(AND(D10&lt;61,40&lt;D10),"MEDIUM",IF(AND(D10&lt;81,60&lt;D10),"HIGH",IF(80&lt;D10,"EXCEPTIONAL"))))</f>
        <v>LOW</v>
      </c>
      <c r="F10" s="176" t="s">
        <v>162</v>
      </c>
    </row>
    <row r="11" spans="1:15" ht="27.75" customHeight="1">
      <c r="B11" s="152" t="s">
        <v>6</v>
      </c>
      <c r="C11" s="153">
        <f ca="1">COUNTIF('Risks A'!C7:C63,"E")+COUNTIF('Risks B'!F7:F65,"14")+COUNTIF('Risks C'!F7:F66,"14")+COUNTIF('Risks D'!F7:F65,"14")+COUNTIF('Risks E'!F7:F65,"14")+COUNTIF('Unique Risks'!G9:G27,"14")</f>
        <v>0</v>
      </c>
      <c r="D11" s="162"/>
      <c r="E11" s="163"/>
      <c r="F11" s="145" t="s">
        <v>36</v>
      </c>
    </row>
    <row r="12" spans="1:15" ht="27.75" customHeight="1">
      <c r="B12" s="152" t="s">
        <v>21</v>
      </c>
      <c r="C12" s="153">
        <f ca="1">COUNTIF('Risks A'!C7:C62,"H")+COUNTIF('Risks B'!F7:F69,"9")+COUNTIF('Risks C'!F7:F66,"9")+COUNTIF('Risks D'!F7:F65,"9")+COUNTIF('Risks E'!F7:F65,"9")+COUNTIF('Unique Risks'!G9:G27,"9")</f>
        <v>0</v>
      </c>
      <c r="D12" s="162"/>
      <c r="E12" s="163"/>
      <c r="F12" s="176" t="s">
        <v>163</v>
      </c>
    </row>
    <row r="13" spans="1:15" ht="27.75" customHeight="1">
      <c r="B13" s="152" t="s">
        <v>22</v>
      </c>
      <c r="C13" s="153">
        <f ca="1">COUNTIF('Risks A'!C7:C62,"M")+COUNTIF('Risks B'!F7:F69,"5")+COUNTIF('Risks C'!F7:F66,"5")+COUNTIF('Risks D'!F7:F65,"5")+COUNTIF('Risks E'!F7:F65,"5")+COUNTIF('Unique Risks'!G9:G27,"5")</f>
        <v>0</v>
      </c>
      <c r="D13" s="162"/>
      <c r="E13" s="163"/>
      <c r="F13" s="176" t="s">
        <v>164</v>
      </c>
    </row>
    <row r="14" spans="1:15" ht="27.75" customHeight="1" thickBot="1">
      <c r="B14" s="155" t="s">
        <v>23</v>
      </c>
      <c r="C14" s="156">
        <f ca="1">COUNTIF('Risks A'!C7:C62,"L")+COUNTIF('Risks B'!F7:F69,"2")+COUNTIF('Risks C'!F7:F66,"2")+COUNTIF('Risks D'!F7:F65,"2")+COUNTIF('Risks E'!F7:F65,"2")+COUNTIF('Unique Risks'!G9:G27,"2")</f>
        <v>17</v>
      </c>
      <c r="D14" s="164"/>
      <c r="E14" s="165"/>
      <c r="F14" s="145" t="s">
        <v>37</v>
      </c>
    </row>
    <row r="15" spans="1:15" ht="26.25" customHeight="1" thickTop="1">
      <c r="F15" s="176" t="s">
        <v>165</v>
      </c>
    </row>
    <row r="16" spans="1:15" ht="24" customHeight="1">
      <c r="B16" s="146"/>
      <c r="F16" s="145" t="s">
        <v>38</v>
      </c>
    </row>
    <row r="17" spans="2:2">
      <c r="B17" s="145"/>
    </row>
    <row r="18" spans="2:2">
      <c r="B18" s="145"/>
    </row>
    <row r="19" spans="2:2">
      <c r="B19" s="145"/>
    </row>
    <row r="20" spans="2:2">
      <c r="B20" s="145"/>
    </row>
    <row r="21" spans="2:2">
      <c r="B21" s="145"/>
    </row>
    <row r="22" spans="2:2">
      <c r="B22" s="145"/>
    </row>
    <row r="23" spans="2:2">
      <c r="B23" s="145"/>
    </row>
  </sheetData>
  <sheetProtection password="CC70" sheet="1" objects="1" scenarios="1" selectLockedCells="1"/>
  <phoneticPr fontId="0" type="noConversion"/>
  <conditionalFormatting sqref="E10:E14">
    <cfRule type="cellIs" dxfId="1" priority="1" stopIfTrue="1" operator="equal">
      <formula>"HIGH"</formula>
    </cfRule>
    <cfRule type="cellIs" dxfId="0" priority="2" stopIfTrue="1" operator="equal">
      <formula>"EXCEPTIONAL"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Start</vt:lpstr>
      <vt:lpstr>Risks A</vt:lpstr>
      <vt:lpstr>Risks B</vt:lpstr>
      <vt:lpstr>Risks C</vt:lpstr>
      <vt:lpstr>Risks D</vt:lpstr>
      <vt:lpstr>Risks E</vt:lpstr>
      <vt:lpstr>Unique Risks</vt:lpstr>
      <vt:lpstr>Ref Table</vt:lpstr>
      <vt:lpstr>Summary</vt:lpstr>
      <vt:lpstr>'Risks E'!Print_Area</vt:lpstr>
      <vt:lpstr>'Unique Risks'!Print_Area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Thoms</dc:creator>
  <cp:lastModifiedBy>Mary Ellen Thoms</cp:lastModifiedBy>
  <cp:lastPrinted>2013-11-07T16:17:29Z</cp:lastPrinted>
  <dcterms:created xsi:type="dcterms:W3CDTF">2003-03-07T18:04:34Z</dcterms:created>
  <dcterms:modified xsi:type="dcterms:W3CDTF">2013-11-07T16:17:48Z</dcterms:modified>
</cp:coreProperties>
</file>